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D32313B6-5730-46B7-9E27-4D05B8CE8615}" xr6:coauthVersionLast="47" xr6:coauthVersionMax="47" xr10:uidLastSave="{00000000-0000-0000-0000-000000000000}"/>
  <bookViews>
    <workbookView xWindow="-108" yWindow="-108" windowWidth="23256" windowHeight="12576" xr2:uid="{00000000-000D-0000-FFFF-FFFF00000000}"/>
  </bookViews>
  <sheets>
    <sheet name="注意事項" sheetId="3" r:id="rId1"/>
    <sheet name="申請書" sheetId="9" r:id="rId2"/>
    <sheet name="使用者名簿" sheetId="4" r:id="rId3"/>
    <sheet name="自炊申請書"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0" i="9" l="1"/>
  <c r="N59" i="9"/>
  <c r="U59" i="9" s="1"/>
  <c r="Y55" i="9"/>
  <c r="Y54" i="9"/>
  <c r="R54" i="9"/>
  <c r="Y53" i="9"/>
  <c r="R53" i="9"/>
  <c r="K53" i="9"/>
  <c r="Y52" i="9"/>
  <c r="R52" i="9"/>
  <c r="K52" i="9"/>
  <c r="Y51" i="9"/>
  <c r="R51" i="9"/>
  <c r="K51" i="9"/>
  <c r="X26" i="9"/>
  <c r="X25" i="9"/>
  <c r="X24" i="9"/>
  <c r="X23" i="9"/>
  <c r="X22" i="9"/>
  <c r="X21" i="9"/>
  <c r="X20" i="9"/>
  <c r="X19" i="9"/>
  <c r="X18" i="9"/>
  <c r="H31" i="4"/>
  <c r="F31" i="4"/>
  <c r="D31" i="4"/>
  <c r="X56" i="9" l="1"/>
  <c r="M28" i="9"/>
  <c r="R28" i="9"/>
  <c r="J56" i="9"/>
  <c r="Q56" i="9"/>
  <c r="N57" i="9" l="1"/>
  <c r="N61" i="9" s="1"/>
  <c r="W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横森貞江</author>
  </authors>
  <commentList>
    <comment ref="M8" authorId="0" shapeId="0" xr:uid="{024A0D1E-59E7-4862-A44D-A865579DA1D9}">
      <text>
        <r>
          <rPr>
            <sz val="9"/>
            <color indexed="81"/>
            <rFont val="MS P ゴシック"/>
            <family val="3"/>
            <charset val="128"/>
          </rPr>
          <t>在勤で申請の場合は、勤務先のご住所を入力してください。</t>
        </r>
      </text>
    </comment>
    <comment ref="G9" authorId="0" shapeId="0" xr:uid="{6D53270A-26A0-4299-B35E-1938437CFF70}">
      <text>
        <r>
          <rPr>
            <sz val="9"/>
            <color indexed="81"/>
            <rFont val="MS P ゴシック"/>
            <family val="3"/>
            <charset val="128"/>
          </rPr>
          <t>団体名がある場合のみ入力してください。</t>
        </r>
      </text>
    </comment>
    <comment ref="Z14" authorId="0" shapeId="0" xr:uid="{558CC0EB-B2D0-4C11-938F-3A139778A2A3}">
      <text>
        <r>
          <rPr>
            <sz val="9"/>
            <color indexed="81"/>
            <rFont val="MS P ゴシック"/>
            <family val="3"/>
            <charset val="128"/>
          </rPr>
          <t>必ず連絡が取れる電話番号でお願いいたします。</t>
        </r>
      </text>
    </comment>
    <comment ref="B59" authorId="0" shapeId="0" xr:uid="{D762C1EC-1927-4318-B5BF-2A32F9AAC4D4}">
      <text>
        <r>
          <rPr>
            <sz val="9"/>
            <color indexed="81"/>
            <rFont val="MS P ゴシック"/>
            <family val="3"/>
            <charset val="128"/>
          </rPr>
          <t>学園のBBQをご注文のお客様は、炭がつきますので、ご記入いただく必要はございません。
自炊する方、BBQ以外で必要な方はご記入をお願いいたします。</t>
        </r>
      </text>
    </comment>
    <comment ref="R123" authorId="0" shapeId="0" xr:uid="{2A09C32F-41BB-4363-B5FD-08AFC74DF7FE}">
      <text>
        <r>
          <rPr>
            <sz val="9"/>
            <color indexed="81"/>
            <rFont val="MS P ゴシック"/>
            <family val="3"/>
            <charset val="128"/>
          </rPr>
          <t>注意事項をご確認いただき、必ずチェックをお願いいたします。</t>
        </r>
      </text>
    </comment>
  </commentList>
</comments>
</file>

<file path=xl/sharedStrings.xml><?xml version="1.0" encoding="utf-8"?>
<sst xmlns="http://schemas.openxmlformats.org/spreadsheetml/2006/main" count="586" uniqueCount="236">
  <si>
    <t>住所</t>
    <rPh sb="0" eb="2">
      <t>ジュウショ</t>
    </rPh>
    <phoneticPr fontId="2"/>
  </si>
  <si>
    <t>団体名</t>
    <rPh sb="0" eb="2">
      <t>ダンタイ</t>
    </rPh>
    <rPh sb="2" eb="3">
      <t>メイ</t>
    </rPh>
    <phoneticPr fontId="2"/>
  </si>
  <si>
    <t>代表者名</t>
    <rPh sb="0" eb="3">
      <t>ダイヒョウシャ</t>
    </rPh>
    <rPh sb="3" eb="4">
      <t>メイ</t>
    </rPh>
    <phoneticPr fontId="2"/>
  </si>
  <si>
    <t>ふりがな</t>
    <phoneticPr fontId="2"/>
  </si>
  <si>
    <t>様</t>
    <rPh sb="0" eb="1">
      <t>サマ</t>
    </rPh>
    <phoneticPr fontId="2"/>
  </si>
  <si>
    <t>ＴＥＬ</t>
    <phoneticPr fontId="2"/>
  </si>
  <si>
    <t>ＦＡＸ</t>
    <phoneticPr fontId="2"/>
  </si>
  <si>
    <t>（</t>
    <phoneticPr fontId="2"/>
  </si>
  <si>
    <t>）</t>
    <phoneticPr fontId="2"/>
  </si>
  <si>
    <t>申　請　者</t>
    <rPh sb="0" eb="1">
      <t>シン</t>
    </rPh>
    <rPh sb="2" eb="3">
      <t>ショウ</t>
    </rPh>
    <rPh sb="4" eb="5">
      <t>モノ</t>
    </rPh>
    <phoneticPr fontId="2"/>
  </si>
  <si>
    <t>文京区立少年自然の家八ケ岳高原学園　　殿</t>
    <rPh sb="0" eb="4">
      <t>ブンキョウクリツ</t>
    </rPh>
    <rPh sb="4" eb="8">
      <t>ショウネンシゼン</t>
    </rPh>
    <rPh sb="9" eb="10">
      <t>イエ</t>
    </rPh>
    <rPh sb="10" eb="11">
      <t>ヤツガタ</t>
    </rPh>
    <rPh sb="12" eb="17">
      <t>コウゲンガクエン</t>
    </rPh>
    <rPh sb="19" eb="20">
      <t>ドノ</t>
    </rPh>
    <phoneticPr fontId="2"/>
  </si>
  <si>
    <t>下記のとおり申請します。</t>
    <rPh sb="0" eb="2">
      <t>カキ</t>
    </rPh>
    <rPh sb="6" eb="8">
      <t>シンセイ</t>
    </rPh>
    <phoneticPr fontId="2"/>
  </si>
  <si>
    <t>申請日</t>
    <rPh sb="0" eb="2">
      <t>シンセイ</t>
    </rPh>
    <rPh sb="2" eb="3">
      <t>ビ</t>
    </rPh>
    <phoneticPr fontId="2"/>
  </si>
  <si>
    <t>令和</t>
    <rPh sb="0" eb="2">
      <t>レイワ</t>
    </rPh>
    <phoneticPr fontId="2"/>
  </si>
  <si>
    <t>日</t>
    <rPh sb="0" eb="1">
      <t>ニチ</t>
    </rPh>
    <phoneticPr fontId="2"/>
  </si>
  <si>
    <t>月</t>
    <rPh sb="0" eb="1">
      <t>ガツ</t>
    </rPh>
    <phoneticPr fontId="2"/>
  </si>
  <si>
    <t>年</t>
    <rPh sb="0" eb="1">
      <t>ネン</t>
    </rPh>
    <phoneticPr fontId="2"/>
  </si>
  <si>
    <t>使用目的</t>
    <rPh sb="0" eb="2">
      <t>シヨウ</t>
    </rPh>
    <rPh sb="2" eb="4">
      <t>モクテキ</t>
    </rPh>
    <phoneticPr fontId="2"/>
  </si>
  <si>
    <t>使用責任者</t>
    <rPh sb="0" eb="2">
      <t>シヨウ</t>
    </rPh>
    <rPh sb="2" eb="5">
      <t>セキニンシャ</t>
    </rPh>
    <phoneticPr fontId="2"/>
  </si>
  <si>
    <t>連絡先</t>
    <rPh sb="0" eb="3">
      <t>レンラクサキ</t>
    </rPh>
    <phoneticPr fontId="2"/>
  </si>
  <si>
    <t>使用期間</t>
    <rPh sb="0" eb="2">
      <t>シヨウ</t>
    </rPh>
    <rPh sb="2" eb="4">
      <t>キカン</t>
    </rPh>
    <phoneticPr fontId="2"/>
  </si>
  <si>
    <t>～</t>
    <phoneticPr fontId="2"/>
  </si>
  <si>
    <t>泊</t>
    <rPh sb="0" eb="1">
      <t>ハク</t>
    </rPh>
    <phoneticPr fontId="2"/>
  </si>
  <si>
    <t>〒</t>
    <phoneticPr fontId="2"/>
  </si>
  <si>
    <t>計</t>
    <rPh sb="0" eb="1">
      <t>ケイ</t>
    </rPh>
    <phoneticPr fontId="2"/>
  </si>
  <si>
    <t>使用人数</t>
    <rPh sb="0" eb="2">
      <t>シヨウ</t>
    </rPh>
    <rPh sb="2" eb="4">
      <t>ニンズウ</t>
    </rPh>
    <phoneticPr fontId="2"/>
  </si>
  <si>
    <t>大人</t>
    <rPh sb="0" eb="2">
      <t>オトナ</t>
    </rPh>
    <phoneticPr fontId="2"/>
  </si>
  <si>
    <t>食</t>
    <rPh sb="0" eb="1">
      <t>ショク</t>
    </rPh>
    <phoneticPr fontId="2"/>
  </si>
  <si>
    <t>使用料</t>
    <rPh sb="0" eb="3">
      <t>シヨウリョウ</t>
    </rPh>
    <phoneticPr fontId="2"/>
  </si>
  <si>
    <t>月</t>
    <rPh sb="0" eb="1">
      <t>ゲツ</t>
    </rPh>
    <phoneticPr fontId="2"/>
  </si>
  <si>
    <t>＠</t>
    <phoneticPr fontId="2"/>
  </si>
  <si>
    <t>円</t>
    <rPh sb="0" eb="1">
      <t>エン</t>
    </rPh>
    <phoneticPr fontId="2"/>
  </si>
  <si>
    <t>食事代</t>
    <rPh sb="0" eb="3">
      <t>ショクジダイ</t>
    </rPh>
    <phoneticPr fontId="2"/>
  </si>
  <si>
    <t>小　人</t>
    <rPh sb="0" eb="1">
      <t>ショウ</t>
    </rPh>
    <rPh sb="2" eb="3">
      <t>ヒト</t>
    </rPh>
    <phoneticPr fontId="2"/>
  </si>
  <si>
    <t>使　用　料　計</t>
    <rPh sb="0" eb="1">
      <t>シ</t>
    </rPh>
    <rPh sb="2" eb="3">
      <t>ヨウ</t>
    </rPh>
    <rPh sb="4" eb="5">
      <t>リョウ</t>
    </rPh>
    <rPh sb="6" eb="7">
      <t>ケイ</t>
    </rPh>
    <phoneticPr fontId="2"/>
  </si>
  <si>
    <t>「学園使用申請にあたっての注意事項」を確認しました。</t>
    <rPh sb="1" eb="3">
      <t>ガクエン</t>
    </rPh>
    <rPh sb="3" eb="5">
      <t>シヨウ</t>
    </rPh>
    <rPh sb="5" eb="7">
      <t>シンセイ</t>
    </rPh>
    <rPh sb="13" eb="17">
      <t>チュウイジコウ</t>
    </rPh>
    <rPh sb="19" eb="21">
      <t>カクニン</t>
    </rPh>
    <phoneticPr fontId="2"/>
  </si>
  <si>
    <t>　1.　身体障害者手帳の交付を受けている方</t>
    <rPh sb="4" eb="6">
      <t>シンタイ</t>
    </rPh>
    <rPh sb="6" eb="9">
      <t>ショウガイシャ</t>
    </rPh>
    <rPh sb="9" eb="11">
      <t>テチョウ</t>
    </rPh>
    <rPh sb="12" eb="14">
      <t>コウフ</t>
    </rPh>
    <rPh sb="15" eb="16">
      <t>ウ</t>
    </rPh>
    <rPh sb="20" eb="21">
      <t>カタ</t>
    </rPh>
    <phoneticPr fontId="2"/>
  </si>
  <si>
    <t>　3.　精神障害者保健福祉手帳の交付を受けている方</t>
    <rPh sb="4" eb="6">
      <t>セイシン</t>
    </rPh>
    <rPh sb="6" eb="9">
      <t>ショウガイシャ</t>
    </rPh>
    <rPh sb="9" eb="11">
      <t>ホケン</t>
    </rPh>
    <rPh sb="11" eb="13">
      <t>フクシ</t>
    </rPh>
    <rPh sb="13" eb="15">
      <t>テチョウ</t>
    </rPh>
    <rPh sb="16" eb="18">
      <t>コウフ</t>
    </rPh>
    <rPh sb="19" eb="20">
      <t>ウ</t>
    </rPh>
    <rPh sb="24" eb="25">
      <t>カタ</t>
    </rPh>
    <phoneticPr fontId="2"/>
  </si>
  <si>
    <t>　2.　愛の手帳の交付を受けている方（他の都道府県知事等から療育手帳の交付を受けている方を含みます）</t>
    <rPh sb="4" eb="5">
      <t>アイ</t>
    </rPh>
    <rPh sb="6" eb="8">
      <t>テチョウ</t>
    </rPh>
    <rPh sb="9" eb="11">
      <t>コウフ</t>
    </rPh>
    <rPh sb="12" eb="13">
      <t>ウ</t>
    </rPh>
    <rPh sb="17" eb="18">
      <t>カタ</t>
    </rPh>
    <rPh sb="19" eb="20">
      <t>タ</t>
    </rPh>
    <rPh sb="21" eb="25">
      <t>トドウフケン</t>
    </rPh>
    <rPh sb="25" eb="27">
      <t>チジ</t>
    </rPh>
    <rPh sb="27" eb="28">
      <t>トウ</t>
    </rPh>
    <rPh sb="30" eb="32">
      <t>リョウイク</t>
    </rPh>
    <rPh sb="32" eb="34">
      <t>テチョウ</t>
    </rPh>
    <rPh sb="35" eb="37">
      <t>コウフ</t>
    </rPh>
    <rPh sb="38" eb="39">
      <t>ウ</t>
    </rPh>
    <rPh sb="43" eb="44">
      <t>カタ</t>
    </rPh>
    <rPh sb="45" eb="46">
      <t>フク</t>
    </rPh>
    <phoneticPr fontId="2"/>
  </si>
  <si>
    <t>　4.　1から3までの方が個人で使用する際に当該者を介護する方（一人に限ります）</t>
    <rPh sb="11" eb="12">
      <t>カタ</t>
    </rPh>
    <rPh sb="13" eb="15">
      <t>コジン</t>
    </rPh>
    <rPh sb="16" eb="18">
      <t>シヨウ</t>
    </rPh>
    <rPh sb="20" eb="21">
      <t>サイ</t>
    </rPh>
    <rPh sb="22" eb="24">
      <t>トウガイ</t>
    </rPh>
    <rPh sb="24" eb="25">
      <t>シャ</t>
    </rPh>
    <rPh sb="26" eb="28">
      <t>カイゴ</t>
    </rPh>
    <rPh sb="30" eb="31">
      <t>カタ</t>
    </rPh>
    <rPh sb="32" eb="34">
      <t>ヒトリ</t>
    </rPh>
    <rPh sb="35" eb="36">
      <t>カギ</t>
    </rPh>
    <phoneticPr fontId="2"/>
  </si>
  <si>
    <t>　5.　3歳未満の乳幼児は無料です。</t>
    <rPh sb="5" eb="6">
      <t>サイ</t>
    </rPh>
    <rPh sb="6" eb="8">
      <t>ミマン</t>
    </rPh>
    <rPh sb="9" eb="12">
      <t>ニュウヨウジ</t>
    </rPh>
    <rPh sb="13" eb="15">
      <t>ムリョウ</t>
    </rPh>
    <phoneticPr fontId="2"/>
  </si>
  <si>
    <t>　　※使用者名簿に手帳の交付を受けている方は「○」、介護する方は「△」をご記入ください。</t>
    <rPh sb="3" eb="6">
      <t>シヨウシャ</t>
    </rPh>
    <rPh sb="6" eb="8">
      <t>メイボ</t>
    </rPh>
    <rPh sb="9" eb="11">
      <t>テチョウ</t>
    </rPh>
    <rPh sb="12" eb="14">
      <t>コウフ</t>
    </rPh>
    <rPh sb="15" eb="16">
      <t>ウ</t>
    </rPh>
    <rPh sb="20" eb="21">
      <t>カタ</t>
    </rPh>
    <rPh sb="26" eb="28">
      <t>カイゴ</t>
    </rPh>
    <rPh sb="30" eb="31">
      <t>カタ</t>
    </rPh>
    <rPh sb="37" eb="39">
      <t>キニュウ</t>
    </rPh>
    <phoneticPr fontId="2"/>
  </si>
  <si>
    <t>○使用料について</t>
    <rPh sb="1" eb="4">
      <t>シヨウリョウ</t>
    </rPh>
    <phoneticPr fontId="2"/>
  </si>
  <si>
    <t>・文京区在住、在勤者で10人以上の団体。</t>
    <rPh sb="1" eb="4">
      <t>ブンキョウク</t>
    </rPh>
    <rPh sb="4" eb="6">
      <t>ザイジュウ</t>
    </rPh>
    <rPh sb="7" eb="9">
      <t>ザイキン</t>
    </rPh>
    <rPh sb="9" eb="10">
      <t>シャ</t>
    </rPh>
    <rPh sb="13" eb="14">
      <t>ニン</t>
    </rPh>
    <rPh sb="14" eb="16">
      <t>イジョウ</t>
    </rPh>
    <rPh sb="17" eb="19">
      <t>ダンタイ</t>
    </rPh>
    <phoneticPr fontId="2"/>
  </si>
  <si>
    <t>　または、学校教育法第一条に規定する、区立学校以外の小学校及び中学校。</t>
    <phoneticPr fontId="2"/>
  </si>
  <si>
    <t>・文京区在住・在勤者　　大人2,800円、小人（3歳以上中学生以下）1,400円。</t>
    <rPh sb="1" eb="4">
      <t>ブンキョウク</t>
    </rPh>
    <rPh sb="4" eb="6">
      <t>ザイジュウ</t>
    </rPh>
    <rPh sb="7" eb="10">
      <t>ザイキンシャ</t>
    </rPh>
    <rPh sb="12" eb="14">
      <t>オトナ</t>
    </rPh>
    <rPh sb="19" eb="20">
      <t>エン</t>
    </rPh>
    <rPh sb="21" eb="23">
      <t>ショウジン</t>
    </rPh>
    <rPh sb="25" eb="28">
      <t>サイイジョウ</t>
    </rPh>
    <rPh sb="28" eb="31">
      <t>チュウガクセイ</t>
    </rPh>
    <rPh sb="31" eb="33">
      <t>イカ</t>
    </rPh>
    <rPh sb="39" eb="40">
      <t>エン</t>
    </rPh>
    <phoneticPr fontId="2"/>
  </si>
  <si>
    <t>・区立学校以外の小学校・中学校　　大人5,700円、小人（3歳以上中学生以下）2,800円。</t>
    <rPh sb="1" eb="3">
      <t>クリツ</t>
    </rPh>
    <rPh sb="3" eb="5">
      <t>ガッコウ</t>
    </rPh>
    <rPh sb="5" eb="7">
      <t>イガイ</t>
    </rPh>
    <rPh sb="8" eb="9">
      <t>ショウ</t>
    </rPh>
    <rPh sb="9" eb="11">
      <t>ガッコウ</t>
    </rPh>
    <rPh sb="12" eb="15">
      <t>チュウガッコウ</t>
    </rPh>
    <rPh sb="17" eb="19">
      <t>オトナ</t>
    </rPh>
    <rPh sb="24" eb="25">
      <t>エン</t>
    </rPh>
    <rPh sb="26" eb="28">
      <t>ショウジン</t>
    </rPh>
    <rPh sb="30" eb="31">
      <t>サイ</t>
    </rPh>
    <rPh sb="31" eb="33">
      <t>イジョウ</t>
    </rPh>
    <rPh sb="33" eb="36">
      <t>チュウガクセイ</t>
    </rPh>
    <rPh sb="36" eb="38">
      <t>イカ</t>
    </rPh>
    <rPh sb="44" eb="45">
      <t>エン</t>
    </rPh>
    <phoneticPr fontId="2"/>
  </si>
  <si>
    <t>※平成25年6月1日より、下記に該当される方については、学園の使用料が減額、または免除となります。</t>
    <rPh sb="1" eb="3">
      <t>ヘイセイ</t>
    </rPh>
    <rPh sb="5" eb="6">
      <t>ネン</t>
    </rPh>
    <rPh sb="7" eb="8">
      <t>ガツ</t>
    </rPh>
    <rPh sb="9" eb="10">
      <t>ニチ</t>
    </rPh>
    <rPh sb="13" eb="15">
      <t>カキ</t>
    </rPh>
    <rPh sb="16" eb="18">
      <t>ガイトウ</t>
    </rPh>
    <rPh sb="21" eb="22">
      <t>カタ</t>
    </rPh>
    <rPh sb="28" eb="30">
      <t>ガクエン</t>
    </rPh>
    <rPh sb="31" eb="34">
      <t>シヨウリョウ</t>
    </rPh>
    <rPh sb="35" eb="37">
      <t>ゲンガク</t>
    </rPh>
    <rPh sb="41" eb="43">
      <t>メンジョ</t>
    </rPh>
    <phoneticPr fontId="2"/>
  </si>
  <si>
    <t>○学園を使用できる条件について</t>
    <rPh sb="1" eb="3">
      <t>ガクエン</t>
    </rPh>
    <rPh sb="4" eb="6">
      <t>シヨウ</t>
    </rPh>
    <rPh sb="9" eb="11">
      <t>ジョウケン</t>
    </rPh>
    <phoneticPr fontId="2"/>
  </si>
  <si>
    <t>○申請方法について</t>
    <rPh sb="1" eb="3">
      <t>シンセイ</t>
    </rPh>
    <rPh sb="3" eb="5">
      <t>ホウホウ</t>
    </rPh>
    <phoneticPr fontId="2"/>
  </si>
  <si>
    <t>※上記1から4に該当される方につきましては、使用料の減額、または免除ができますので、</t>
    <rPh sb="1" eb="3">
      <t>ジョウキ</t>
    </rPh>
    <rPh sb="8" eb="10">
      <t>ガイトウ</t>
    </rPh>
    <rPh sb="13" eb="14">
      <t>カタ</t>
    </rPh>
    <rPh sb="22" eb="25">
      <t>シヨウリョウ</t>
    </rPh>
    <rPh sb="26" eb="28">
      <t>ゲンガク</t>
    </rPh>
    <rPh sb="32" eb="34">
      <t>メンジョ</t>
    </rPh>
    <phoneticPr fontId="2"/>
  </si>
  <si>
    <t>　障害者手帳等をご持参のうえ、文京区教育委員会学務課へお越しいただき、</t>
    <rPh sb="1" eb="4">
      <t>ショウガイシャ</t>
    </rPh>
    <rPh sb="4" eb="6">
      <t>テチョウ</t>
    </rPh>
    <rPh sb="6" eb="7">
      <t>トウ</t>
    </rPh>
    <rPh sb="9" eb="11">
      <t>ジサン</t>
    </rPh>
    <rPh sb="15" eb="18">
      <t>ブンキョウク</t>
    </rPh>
    <rPh sb="18" eb="20">
      <t>キョウイク</t>
    </rPh>
    <rPh sb="20" eb="23">
      <t>イインカイ</t>
    </rPh>
    <rPh sb="23" eb="26">
      <t>ガクムカ</t>
    </rPh>
    <rPh sb="28" eb="29">
      <t>コ</t>
    </rPh>
    <phoneticPr fontId="2"/>
  </si>
  <si>
    <t>　窓口にて、「使用料の減額・免除申請書」に必要事項をご記入の上ご提出ください。</t>
    <rPh sb="1" eb="3">
      <t>マドグチ</t>
    </rPh>
    <rPh sb="7" eb="10">
      <t>シヨウリョウ</t>
    </rPh>
    <rPh sb="11" eb="13">
      <t>ゲンガク</t>
    </rPh>
    <rPh sb="14" eb="16">
      <t>メンジョ</t>
    </rPh>
    <rPh sb="16" eb="19">
      <t>シンセイショ</t>
    </rPh>
    <rPh sb="21" eb="23">
      <t>ヒツヨウ</t>
    </rPh>
    <rPh sb="23" eb="25">
      <t>ジコウ</t>
    </rPh>
    <rPh sb="27" eb="29">
      <t>キニュウ</t>
    </rPh>
    <rPh sb="30" eb="31">
      <t>ウエ</t>
    </rPh>
    <rPh sb="32" eb="34">
      <t>テイシュツ</t>
    </rPh>
    <phoneticPr fontId="2"/>
  </si>
  <si>
    <t>○使用料振込について</t>
    <rPh sb="1" eb="4">
      <t>シヨウリョウ</t>
    </rPh>
    <rPh sb="4" eb="6">
      <t>フリコミ</t>
    </rPh>
    <phoneticPr fontId="2"/>
  </si>
  <si>
    <t>　（手数料を返金いたします。）</t>
    <rPh sb="2" eb="5">
      <t>テスウリョウ</t>
    </rPh>
    <rPh sb="6" eb="8">
      <t>ヘンキン</t>
    </rPh>
    <phoneticPr fontId="2"/>
  </si>
  <si>
    <t>八十二銀行</t>
    <rPh sb="0" eb="5">
      <t>ハチジュウニギンコウ</t>
    </rPh>
    <phoneticPr fontId="2"/>
  </si>
  <si>
    <t>支店名</t>
    <rPh sb="0" eb="3">
      <t>シテンメイ</t>
    </rPh>
    <phoneticPr fontId="2"/>
  </si>
  <si>
    <t>普通　473658</t>
    <rPh sb="0" eb="2">
      <t>フツウ</t>
    </rPh>
    <phoneticPr fontId="2"/>
  </si>
  <si>
    <t>0267-45-3604</t>
    <phoneticPr fontId="2"/>
  </si>
  <si>
    <t>中軽井沢支店</t>
    <rPh sb="0" eb="6">
      <t>ナカカルイザワシテン</t>
    </rPh>
    <phoneticPr fontId="2"/>
  </si>
  <si>
    <t>金融機関名</t>
    <rPh sb="0" eb="5">
      <t>キンユウキカンメイ</t>
    </rPh>
    <phoneticPr fontId="2"/>
  </si>
  <si>
    <t>口座番号</t>
    <rPh sb="0" eb="4">
      <t>コウザバンゴウ</t>
    </rPh>
    <phoneticPr fontId="2"/>
  </si>
  <si>
    <t>口座名義</t>
    <rPh sb="0" eb="2">
      <t>コウザ</t>
    </rPh>
    <rPh sb="2" eb="4">
      <t>メイギ</t>
    </rPh>
    <phoneticPr fontId="2"/>
  </si>
  <si>
    <t>口座名義人住所</t>
    <rPh sb="0" eb="4">
      <t>コウザメイギ</t>
    </rPh>
    <rPh sb="4" eb="5">
      <t>ニン</t>
    </rPh>
    <rPh sb="5" eb="7">
      <t>ジュウショ</t>
    </rPh>
    <phoneticPr fontId="2"/>
  </si>
  <si>
    <t>長野県北佐久郡軽井沢町中軽井沢10-8</t>
    <rPh sb="0" eb="15">
      <t>ナガノケンキタサクグンカルイザワマチナカカルイザワ</t>
    </rPh>
    <phoneticPr fontId="2"/>
  </si>
  <si>
    <t>電話番号</t>
    <rPh sb="0" eb="4">
      <t>デンワバンゴウ</t>
    </rPh>
    <phoneticPr fontId="2"/>
  </si>
  <si>
    <t>・お振込み後の返金はできませんので、ご注意ください。</t>
    <rPh sb="2" eb="4">
      <t>フリコ</t>
    </rPh>
    <rPh sb="5" eb="6">
      <t>ゴ</t>
    </rPh>
    <rPh sb="7" eb="9">
      <t>ヘンキン</t>
    </rPh>
    <rPh sb="19" eb="21">
      <t>チュウイ</t>
    </rPh>
    <phoneticPr fontId="2"/>
  </si>
  <si>
    <t>・振込手数料は学園で負担いたしますので、振込金受取書（コピー可）を学園使用時にご持参ください。</t>
    <rPh sb="1" eb="3">
      <t>フリコミ</t>
    </rPh>
    <rPh sb="3" eb="6">
      <t>テスウリョウ</t>
    </rPh>
    <rPh sb="7" eb="9">
      <t>ガクエン</t>
    </rPh>
    <rPh sb="10" eb="12">
      <t>フタン</t>
    </rPh>
    <rPh sb="20" eb="22">
      <t>フリコミ</t>
    </rPh>
    <rPh sb="22" eb="23">
      <t>キン</t>
    </rPh>
    <rPh sb="23" eb="25">
      <t>ウケトリ</t>
    </rPh>
    <rPh sb="25" eb="26">
      <t>ショ</t>
    </rPh>
    <rPh sb="30" eb="31">
      <t>カ</t>
    </rPh>
    <rPh sb="33" eb="35">
      <t>ガクエン</t>
    </rPh>
    <rPh sb="35" eb="38">
      <t>シヨウジ</t>
    </rPh>
    <rPh sb="40" eb="42">
      <t>ジサン</t>
    </rPh>
    <phoneticPr fontId="2"/>
  </si>
  <si>
    <t>・使用料のみを学園使用6日前までに、下記口座にお振込みください。（銀行のみのお取り扱いとなっております）</t>
    <rPh sb="1" eb="4">
      <t>シヨウリョウ</t>
    </rPh>
    <rPh sb="7" eb="9">
      <t>ガクエン</t>
    </rPh>
    <rPh sb="9" eb="11">
      <t>シヨウ</t>
    </rPh>
    <rPh sb="12" eb="13">
      <t>ニチ</t>
    </rPh>
    <rPh sb="13" eb="14">
      <t>マエ</t>
    </rPh>
    <rPh sb="18" eb="20">
      <t>カキ</t>
    </rPh>
    <rPh sb="20" eb="22">
      <t>コウザ</t>
    </rPh>
    <rPh sb="24" eb="26">
      <t>フリコ</t>
    </rPh>
    <rPh sb="33" eb="35">
      <t>ギンコウ</t>
    </rPh>
    <rPh sb="39" eb="40">
      <t>ト</t>
    </rPh>
    <rPh sb="41" eb="42">
      <t>アツカ</t>
    </rPh>
    <phoneticPr fontId="2"/>
  </si>
  <si>
    <t>チェックイン</t>
    <phoneticPr fontId="2"/>
  </si>
  <si>
    <t>時</t>
    <rPh sb="0" eb="1">
      <t>ジ</t>
    </rPh>
    <phoneticPr fontId="2"/>
  </si>
  <si>
    <t>分</t>
    <rPh sb="0" eb="1">
      <t>フン</t>
    </rPh>
    <phoneticPr fontId="2"/>
  </si>
  <si>
    <t>チェックイン予定時間に遅れる場合は、ご連絡ください。</t>
    <rPh sb="6" eb="8">
      <t>ヨテイ</t>
    </rPh>
    <rPh sb="8" eb="10">
      <t>ジカン</t>
    </rPh>
    <rPh sb="11" eb="12">
      <t>オク</t>
    </rPh>
    <rPh sb="14" eb="16">
      <t>バアイ</t>
    </rPh>
    <rPh sb="19" eb="21">
      <t>レンラク</t>
    </rPh>
    <phoneticPr fontId="2"/>
  </si>
  <si>
    <t>チェックアウト</t>
    <phoneticPr fontId="2"/>
  </si>
  <si>
    <t>チェックアウトは午前10時となっております。</t>
    <rPh sb="8" eb="10">
      <t>ゴゼン</t>
    </rPh>
    <rPh sb="12" eb="13">
      <t>ジ</t>
    </rPh>
    <phoneticPr fontId="2"/>
  </si>
  <si>
    <t>部屋数</t>
    <rPh sb="0" eb="2">
      <t>ヘヤ</t>
    </rPh>
    <rPh sb="2" eb="3">
      <t>スウ</t>
    </rPh>
    <phoneticPr fontId="2"/>
  </si>
  <si>
    <t>室</t>
    <rPh sb="0" eb="1">
      <t>シツ</t>
    </rPh>
    <phoneticPr fontId="2"/>
  </si>
  <si>
    <t>体育館</t>
    <rPh sb="0" eb="3">
      <t>タイイクカン</t>
    </rPh>
    <phoneticPr fontId="2"/>
  </si>
  <si>
    <t>グラウンド</t>
    <phoneticPr fontId="2"/>
  </si>
  <si>
    <t>視聴覚室</t>
    <rPh sb="0" eb="3">
      <t>シチョウカク</t>
    </rPh>
    <rPh sb="3" eb="4">
      <t>シツ</t>
    </rPh>
    <phoneticPr fontId="2"/>
  </si>
  <si>
    <t>工作室</t>
    <rPh sb="0" eb="2">
      <t>コウサク</t>
    </rPh>
    <rPh sb="2" eb="3">
      <t>シツ</t>
    </rPh>
    <phoneticPr fontId="2"/>
  </si>
  <si>
    <t>教室</t>
    <rPh sb="0" eb="2">
      <t>キョウシツ</t>
    </rPh>
    <phoneticPr fontId="2"/>
  </si>
  <si>
    <t>終日</t>
    <rPh sb="0" eb="2">
      <t>シュウジツ</t>
    </rPh>
    <phoneticPr fontId="2"/>
  </si>
  <si>
    <t>夕食</t>
    <rPh sb="0" eb="2">
      <t>ユウショク</t>
    </rPh>
    <phoneticPr fontId="2"/>
  </si>
  <si>
    <t>朝食</t>
    <rPh sb="0" eb="2">
      <t>チョウショク</t>
    </rPh>
    <phoneticPr fontId="2"/>
  </si>
  <si>
    <t>昼食</t>
    <rPh sb="0" eb="2">
      <t>チュウショク</t>
    </rPh>
    <phoneticPr fontId="2"/>
  </si>
  <si>
    <t>食事時間</t>
    <rPh sb="0" eb="2">
      <t>ショクジ</t>
    </rPh>
    <rPh sb="2" eb="4">
      <t>ジカン</t>
    </rPh>
    <phoneticPr fontId="2"/>
  </si>
  <si>
    <t>お食事のお時間は</t>
    <rPh sb="1" eb="3">
      <t>ショクジ</t>
    </rPh>
    <rPh sb="5" eb="7">
      <t>ジカン</t>
    </rPh>
    <phoneticPr fontId="2"/>
  </si>
  <si>
    <t>チェックインは14時からとなっております。</t>
    <rPh sb="9" eb="10">
      <t>ジ</t>
    </rPh>
    <phoneticPr fontId="2"/>
  </si>
  <si>
    <t>夕食　18時00分から19時00分まで</t>
    <rPh sb="0" eb="2">
      <t>ユウショク</t>
    </rPh>
    <rPh sb="5" eb="6">
      <t>ジ</t>
    </rPh>
    <rPh sb="8" eb="9">
      <t>フン</t>
    </rPh>
    <rPh sb="13" eb="14">
      <t>ジ</t>
    </rPh>
    <rPh sb="16" eb="17">
      <t>フン</t>
    </rPh>
    <phoneticPr fontId="2"/>
  </si>
  <si>
    <t>となっております。</t>
    <phoneticPr fontId="2"/>
  </si>
  <si>
    <t>　（食事代は現地精算、または帰京後お振込みください）</t>
    <rPh sb="2" eb="5">
      <t>ショクジダイ</t>
    </rPh>
    <rPh sb="6" eb="8">
      <t>ゲンチ</t>
    </rPh>
    <rPh sb="8" eb="10">
      <t>セイサン</t>
    </rPh>
    <rPh sb="14" eb="16">
      <t>キキョウ</t>
    </rPh>
    <rPh sb="16" eb="17">
      <t>ゴ</t>
    </rPh>
    <rPh sb="18" eb="20">
      <t>フリコ</t>
    </rPh>
    <phoneticPr fontId="2"/>
  </si>
  <si>
    <t>○学園使用について</t>
    <rPh sb="1" eb="3">
      <t>ガクエン</t>
    </rPh>
    <rPh sb="3" eb="5">
      <t>シヨウ</t>
    </rPh>
    <phoneticPr fontId="2"/>
  </si>
  <si>
    <t>・チェックアウトは10時です。</t>
    <rPh sb="11" eb="12">
      <t>ジ</t>
    </rPh>
    <phoneticPr fontId="2"/>
  </si>
  <si>
    <t>・お食事のお時間は</t>
    <rPh sb="2" eb="4">
      <t>ショクジ</t>
    </rPh>
    <rPh sb="6" eb="8">
      <t>ジカン</t>
    </rPh>
    <phoneticPr fontId="2"/>
  </si>
  <si>
    <t>送迎</t>
    <rPh sb="0" eb="2">
      <t>ソウゲイ</t>
    </rPh>
    <phoneticPr fontId="2"/>
  </si>
  <si>
    <t>（人数によりピストンとなりますが、ご了承ください）</t>
    <rPh sb="1" eb="3">
      <t>ニンズウ</t>
    </rPh>
    <rPh sb="18" eb="20">
      <t>リョウショウ</t>
    </rPh>
    <phoneticPr fontId="2"/>
  </si>
  <si>
    <t>朝食計</t>
    <rPh sb="0" eb="2">
      <t>チョウショク</t>
    </rPh>
    <rPh sb="2" eb="3">
      <t>ケイ</t>
    </rPh>
    <phoneticPr fontId="2"/>
  </si>
  <si>
    <t>昼食計</t>
    <rPh sb="0" eb="2">
      <t>チュウショク</t>
    </rPh>
    <rPh sb="2" eb="3">
      <t>ケイ</t>
    </rPh>
    <phoneticPr fontId="2"/>
  </si>
  <si>
    <t>夕食計</t>
    <rPh sb="0" eb="2">
      <t>ユウショク</t>
    </rPh>
    <rPh sb="2" eb="3">
      <t>ケイ</t>
    </rPh>
    <phoneticPr fontId="2"/>
  </si>
  <si>
    <t>・ご入浴は16時から20時となります。</t>
    <rPh sb="2" eb="4">
      <t>ニュウヨク</t>
    </rPh>
    <rPh sb="7" eb="8">
      <t>ジ</t>
    </rPh>
    <rPh sb="12" eb="13">
      <t>ジ</t>
    </rPh>
    <phoneticPr fontId="2"/>
  </si>
  <si>
    <t>通常　＠</t>
    <rPh sb="0" eb="2">
      <t>ツウジョウ</t>
    </rPh>
    <phoneticPr fontId="2"/>
  </si>
  <si>
    <t>ＢＢＱ＠</t>
    <phoneticPr fontId="2"/>
  </si>
  <si>
    <t>ご記入いただきました部屋数でご用意させていただきます。</t>
    <rPh sb="1" eb="3">
      <t>キニュウ</t>
    </rPh>
    <rPh sb="10" eb="12">
      <t>ヘヤ</t>
    </rPh>
    <rPh sb="12" eb="13">
      <t>スウ</t>
    </rPh>
    <rPh sb="15" eb="17">
      <t>ヨウイ</t>
    </rPh>
    <phoneticPr fontId="2"/>
  </si>
  <si>
    <t>送迎をご希望の方はご記入ください。（1回7名まで）</t>
    <rPh sb="0" eb="2">
      <t>ソウゲイ</t>
    </rPh>
    <rPh sb="4" eb="6">
      <t>キボウ</t>
    </rPh>
    <rPh sb="7" eb="8">
      <t>カタ</t>
    </rPh>
    <rPh sb="10" eb="12">
      <t>キニュウ</t>
    </rPh>
    <rPh sb="19" eb="20">
      <t>カイ</t>
    </rPh>
    <rPh sb="21" eb="22">
      <t>メイ</t>
    </rPh>
    <phoneticPr fontId="2"/>
  </si>
  <si>
    <t>各階大部屋（36畳）定員15人、各階6部屋</t>
    <rPh sb="0" eb="2">
      <t>カクカイ</t>
    </rPh>
    <rPh sb="2" eb="5">
      <t>オオベヤ</t>
    </rPh>
    <rPh sb="8" eb="9">
      <t>ジョウ</t>
    </rPh>
    <rPh sb="10" eb="12">
      <t>テイイン</t>
    </rPh>
    <rPh sb="14" eb="15">
      <t>ニン</t>
    </rPh>
    <rPh sb="16" eb="17">
      <t>カク</t>
    </rPh>
    <rPh sb="17" eb="18">
      <t>カイ</t>
    </rPh>
    <rPh sb="19" eb="21">
      <t>ヘヤ</t>
    </rPh>
    <phoneticPr fontId="2"/>
  </si>
  <si>
    <t>各階小部屋（6畳）定員3人、各階4部屋</t>
    <rPh sb="0" eb="2">
      <t>カクカイ</t>
    </rPh>
    <rPh sb="2" eb="3">
      <t>ショウ</t>
    </rPh>
    <rPh sb="3" eb="5">
      <t>ベヤ</t>
    </rPh>
    <rPh sb="7" eb="8">
      <t>ジョウ</t>
    </rPh>
    <rPh sb="9" eb="11">
      <t>テイイン</t>
    </rPh>
    <rPh sb="12" eb="13">
      <t>ニン</t>
    </rPh>
    <rPh sb="14" eb="15">
      <t>カク</t>
    </rPh>
    <rPh sb="15" eb="16">
      <t>カイ</t>
    </rPh>
    <rPh sb="17" eb="19">
      <t>ヘヤ</t>
    </rPh>
    <phoneticPr fontId="2"/>
  </si>
  <si>
    <t>１階
大部屋</t>
    <rPh sb="1" eb="2">
      <t>カイ</t>
    </rPh>
    <rPh sb="3" eb="6">
      <t>オオベヤ</t>
    </rPh>
    <phoneticPr fontId="2"/>
  </si>
  <si>
    <t>２階
大部屋</t>
    <rPh sb="1" eb="2">
      <t>カイ</t>
    </rPh>
    <rPh sb="3" eb="6">
      <t>オオベヤ</t>
    </rPh>
    <phoneticPr fontId="2"/>
  </si>
  <si>
    <t>2階
小部屋</t>
    <rPh sb="1" eb="2">
      <t>カイ</t>
    </rPh>
    <rPh sb="3" eb="6">
      <t>コベヤ</t>
    </rPh>
    <phoneticPr fontId="2"/>
  </si>
  <si>
    <t>1階
小部屋</t>
    <rPh sb="1" eb="2">
      <t>カイ</t>
    </rPh>
    <rPh sb="3" eb="6">
      <t>コベヤ</t>
    </rPh>
    <phoneticPr fontId="2"/>
  </si>
  <si>
    <t>ページ数</t>
    <rPh sb="3" eb="4">
      <t>スウ</t>
    </rPh>
    <phoneticPr fontId="4"/>
  </si>
  <si>
    <t>　/　　　ページ</t>
    <phoneticPr fontId="4"/>
  </si>
  <si>
    <t>団体名</t>
    <rPh sb="0" eb="2">
      <t>ダンタイ</t>
    </rPh>
    <rPh sb="2" eb="3">
      <t>メイ</t>
    </rPh>
    <phoneticPr fontId="4"/>
  </si>
  <si>
    <t>氏　　　名</t>
    <rPh sb="0" eb="1">
      <t>シ</t>
    </rPh>
    <rPh sb="4" eb="5">
      <t>メイ</t>
    </rPh>
    <phoneticPr fontId="4"/>
  </si>
  <si>
    <t>性別</t>
    <rPh sb="0" eb="1">
      <t>セイ</t>
    </rPh>
    <rPh sb="1" eb="2">
      <t>ベツ</t>
    </rPh>
    <phoneticPr fontId="4"/>
  </si>
  <si>
    <t>利　用　区　分</t>
    <rPh sb="0" eb="1">
      <t>リ</t>
    </rPh>
    <rPh sb="2" eb="3">
      <t>ヨウ</t>
    </rPh>
    <rPh sb="4" eb="5">
      <t>ク</t>
    </rPh>
    <rPh sb="6" eb="7">
      <t>ブン</t>
    </rPh>
    <phoneticPr fontId="4"/>
  </si>
  <si>
    <t>住　　　　　　　　所</t>
    <rPh sb="0" eb="1">
      <t>ジュウ</t>
    </rPh>
    <rPh sb="9" eb="10">
      <t>ショ</t>
    </rPh>
    <phoneticPr fontId="4"/>
  </si>
  <si>
    <t>介護人</t>
    <rPh sb="0" eb="2">
      <t>カイゴ</t>
    </rPh>
    <rPh sb="2" eb="3">
      <t>ニン</t>
    </rPh>
    <phoneticPr fontId="4"/>
  </si>
  <si>
    <t>備　　考</t>
    <rPh sb="0" eb="1">
      <t>ソナエ</t>
    </rPh>
    <rPh sb="3" eb="4">
      <t>コウ</t>
    </rPh>
    <phoneticPr fontId="4"/>
  </si>
  <si>
    <t>大人</t>
    <rPh sb="0" eb="1">
      <t>ダイ</t>
    </rPh>
    <rPh sb="1" eb="2">
      <t>ニン</t>
    </rPh>
    <phoneticPr fontId="4"/>
  </si>
  <si>
    <t>小人</t>
    <rPh sb="0" eb="1">
      <t>コ</t>
    </rPh>
    <rPh sb="1" eb="2">
      <t>ニン</t>
    </rPh>
    <phoneticPr fontId="4"/>
  </si>
  <si>
    <t>３歳
未満</t>
    <rPh sb="1" eb="2">
      <t>サイ</t>
    </rPh>
    <rPh sb="3" eb="5">
      <t>ミマン</t>
    </rPh>
    <phoneticPr fontId="4"/>
  </si>
  <si>
    <t>参加人員合計</t>
    <rPh sb="0" eb="2">
      <t>サンカ</t>
    </rPh>
    <rPh sb="2" eb="4">
      <t>ジンイン</t>
    </rPh>
    <rPh sb="4" eb="6">
      <t>ゴウケイ</t>
    </rPh>
    <phoneticPr fontId="4"/>
  </si>
  <si>
    <t>＊障害者手帳交付者は「○」印、介護人は「△」印を記入ください</t>
    <rPh sb="1" eb="4">
      <t>ショウガイシャ</t>
    </rPh>
    <rPh sb="4" eb="6">
      <t>テチョウ</t>
    </rPh>
    <rPh sb="6" eb="8">
      <t>コウフ</t>
    </rPh>
    <rPh sb="8" eb="9">
      <t>シャ</t>
    </rPh>
    <rPh sb="13" eb="14">
      <t>ジルシ</t>
    </rPh>
    <rPh sb="15" eb="17">
      <t>カイゴ</t>
    </rPh>
    <rPh sb="17" eb="18">
      <t>ニン</t>
    </rPh>
    <rPh sb="22" eb="23">
      <t>ジルシ</t>
    </rPh>
    <rPh sb="24" eb="26">
      <t>キニュウ</t>
    </rPh>
    <phoneticPr fontId="4"/>
  </si>
  <si>
    <t>＊用紙が不足する場合は、コピーしてご使用ください。その際は、右上のページ数にご記入をお願いします。</t>
    <rPh sb="1" eb="3">
      <t>ヨウシ</t>
    </rPh>
    <rPh sb="4" eb="6">
      <t>フソク</t>
    </rPh>
    <rPh sb="8" eb="10">
      <t>バアイ</t>
    </rPh>
    <rPh sb="18" eb="20">
      <t>シヨウ</t>
    </rPh>
    <rPh sb="27" eb="28">
      <t>サイ</t>
    </rPh>
    <rPh sb="30" eb="32">
      <t>ミギウエ</t>
    </rPh>
    <rPh sb="36" eb="37">
      <t>スウ</t>
    </rPh>
    <rPh sb="39" eb="41">
      <t>キニュウ</t>
    </rPh>
    <rPh sb="43" eb="44">
      <t>ネガ</t>
    </rPh>
    <phoneticPr fontId="4"/>
  </si>
  <si>
    <t>名</t>
    <rPh sb="0" eb="1">
      <t>メイ</t>
    </rPh>
    <phoneticPr fontId="2"/>
  </si>
  <si>
    <t>障害者
手帳
交付</t>
    <rPh sb="0" eb="3">
      <t>ショウガイシャ</t>
    </rPh>
    <rPh sb="4" eb="6">
      <t>テチョウ</t>
    </rPh>
    <rPh sb="7" eb="9">
      <t>コウフ</t>
    </rPh>
    <phoneticPr fontId="4"/>
  </si>
  <si>
    <t>＊個人情報保護規定に基づき適正に取り扱います。</t>
    <rPh sb="1" eb="3">
      <t>コジン</t>
    </rPh>
    <rPh sb="3" eb="5">
      <t>ジョウホウ</t>
    </rPh>
    <rPh sb="5" eb="7">
      <t>ホゴ</t>
    </rPh>
    <rPh sb="7" eb="9">
      <t>キテイ</t>
    </rPh>
    <rPh sb="10" eb="11">
      <t>モト</t>
    </rPh>
    <rPh sb="13" eb="15">
      <t>テキセイ</t>
    </rPh>
    <rPh sb="16" eb="17">
      <t>ト</t>
    </rPh>
    <rPh sb="18" eb="19">
      <t>アツカ</t>
    </rPh>
    <phoneticPr fontId="2"/>
  </si>
  <si>
    <t>文京区立少年自然の家　八ケ岳高原学園　使用申請書（一般）</t>
    <rPh sb="0" eb="4">
      <t>ブンキョウクリツ</t>
    </rPh>
    <rPh sb="4" eb="6">
      <t>ショウネン</t>
    </rPh>
    <rPh sb="6" eb="8">
      <t>シゼン</t>
    </rPh>
    <rPh sb="9" eb="10">
      <t>イエ</t>
    </rPh>
    <rPh sb="11" eb="12">
      <t>ヤツガタ</t>
    </rPh>
    <rPh sb="13" eb="18">
      <t>コウゲンガクエン</t>
    </rPh>
    <rPh sb="19" eb="21">
      <t>シヨウ</t>
    </rPh>
    <rPh sb="21" eb="24">
      <t>シンセイショ</t>
    </rPh>
    <rPh sb="25" eb="27">
      <t>イッパン</t>
    </rPh>
    <phoneticPr fontId="2"/>
  </si>
  <si>
    <t>お弁当</t>
    <rPh sb="1" eb="3">
      <t>ベントウ</t>
    </rPh>
    <phoneticPr fontId="2"/>
  </si>
  <si>
    <t>ＢＢＱ</t>
    <phoneticPr fontId="2"/>
  </si>
  <si>
    <t>通常</t>
    <rPh sb="0" eb="2">
      <t>ツウジョウ</t>
    </rPh>
    <phoneticPr fontId="2"/>
  </si>
  <si>
    <t>大人通常</t>
    <rPh sb="0" eb="2">
      <t>オトナ</t>
    </rPh>
    <rPh sb="2" eb="4">
      <t>ツウジョウ</t>
    </rPh>
    <phoneticPr fontId="2"/>
  </si>
  <si>
    <t>小人通常</t>
    <rPh sb="0" eb="2">
      <t>ショウジン</t>
    </rPh>
    <rPh sb="2" eb="4">
      <t>ツウジョウ</t>
    </rPh>
    <phoneticPr fontId="2"/>
  </si>
  <si>
    <t>大人通常＠</t>
    <rPh sb="0" eb="2">
      <t>オトナ</t>
    </rPh>
    <rPh sb="2" eb="4">
      <t>ツウジョウ</t>
    </rPh>
    <phoneticPr fontId="2"/>
  </si>
  <si>
    <t>小人通常＠</t>
    <rPh sb="0" eb="1">
      <t>ショウ</t>
    </rPh>
    <rPh sb="1" eb="2">
      <t>ヒト</t>
    </rPh>
    <rPh sb="2" eb="4">
      <t>ツウジョウ</t>
    </rPh>
    <phoneticPr fontId="2"/>
  </si>
  <si>
    <t>使用者名簿（一般）</t>
    <rPh sb="0" eb="3">
      <t>シヨウシャ</t>
    </rPh>
    <rPh sb="3" eb="5">
      <t>メイボ</t>
    </rPh>
    <rPh sb="6" eb="8">
      <t>イッパン</t>
    </rPh>
    <phoneticPr fontId="4"/>
  </si>
  <si>
    <t>　「使用料の減額・免除申請書」につきましては、学園ホームページからもダウンロードできます。</t>
    <rPh sb="2" eb="5">
      <t>シヨウリョウ</t>
    </rPh>
    <rPh sb="6" eb="8">
      <t>ゲンガク</t>
    </rPh>
    <rPh sb="9" eb="11">
      <t>メンジョ</t>
    </rPh>
    <rPh sb="11" eb="14">
      <t>シンセイショ</t>
    </rPh>
    <rPh sb="23" eb="25">
      <t>ガクエン</t>
    </rPh>
    <phoneticPr fontId="2"/>
  </si>
  <si>
    <t>小人</t>
    <rPh sb="0" eb="2">
      <t>ショウジン</t>
    </rPh>
    <phoneticPr fontId="2"/>
  </si>
  <si>
    <t>3歳未満</t>
    <rPh sb="1" eb="2">
      <t>サイ</t>
    </rPh>
    <rPh sb="2" eb="4">
      <t>ミマン</t>
    </rPh>
    <phoneticPr fontId="2"/>
  </si>
  <si>
    <t>※夕食にBBQをご注文の場合は16時00分から</t>
    <rPh sb="1" eb="3">
      <t>ユウショク</t>
    </rPh>
    <rPh sb="9" eb="11">
      <t>チュウモン</t>
    </rPh>
    <rPh sb="12" eb="14">
      <t>バアイ</t>
    </rPh>
    <rPh sb="17" eb="18">
      <t>ジ</t>
    </rPh>
    <rPh sb="20" eb="21">
      <t>フン</t>
    </rPh>
    <phoneticPr fontId="2"/>
  </si>
  <si>
    <t>朝食　7時00分から8時30分まで</t>
    <rPh sb="0" eb="2">
      <t>チョウショク</t>
    </rPh>
    <rPh sb="4" eb="5">
      <t>ジ</t>
    </rPh>
    <rPh sb="7" eb="8">
      <t>フン</t>
    </rPh>
    <rPh sb="11" eb="12">
      <t>ジ</t>
    </rPh>
    <rPh sb="14" eb="15">
      <t>フン</t>
    </rPh>
    <phoneticPr fontId="2"/>
  </si>
  <si>
    <t>昼食　11時00から13時00分まで（連泊のみ）</t>
    <rPh sb="0" eb="2">
      <t>チュウショク</t>
    </rPh>
    <rPh sb="5" eb="6">
      <t>ジ</t>
    </rPh>
    <rPh sb="12" eb="13">
      <t>ジ</t>
    </rPh>
    <rPh sb="15" eb="16">
      <t>フン</t>
    </rPh>
    <rPh sb="19" eb="21">
      <t>レンパク</t>
    </rPh>
    <phoneticPr fontId="2"/>
  </si>
  <si>
    <t>軽井沢フード株式会社　文京区立八ケ岳高原学園</t>
    <rPh sb="0" eb="3">
      <t>カルイザワ</t>
    </rPh>
    <rPh sb="6" eb="10">
      <t>カブシキガイシャ</t>
    </rPh>
    <rPh sb="11" eb="15">
      <t>ブンキョウクリツ</t>
    </rPh>
    <rPh sb="15" eb="16">
      <t>ヤツガタ</t>
    </rPh>
    <rPh sb="18" eb="20">
      <t>コウゲン</t>
    </rPh>
    <rPh sb="20" eb="22">
      <t>ガクエン</t>
    </rPh>
    <phoneticPr fontId="2"/>
  </si>
  <si>
    <t>　夕食　18時から19時まで（BBQの場合は16時00分から）</t>
    <rPh sb="1" eb="3">
      <t>ユウショク</t>
    </rPh>
    <rPh sb="6" eb="7">
      <t>ジ</t>
    </rPh>
    <rPh sb="11" eb="12">
      <t>ジ</t>
    </rPh>
    <rPh sb="19" eb="21">
      <t>バアイ</t>
    </rPh>
    <rPh sb="24" eb="25">
      <t>ジ</t>
    </rPh>
    <rPh sb="27" eb="28">
      <t>フン</t>
    </rPh>
    <phoneticPr fontId="2"/>
  </si>
  <si>
    <t>　朝食　7時00分から8時30分まで</t>
    <rPh sb="1" eb="3">
      <t>チョウショク</t>
    </rPh>
    <rPh sb="5" eb="6">
      <t>ジ</t>
    </rPh>
    <rPh sb="8" eb="9">
      <t>フン</t>
    </rPh>
    <rPh sb="12" eb="13">
      <t>ジ</t>
    </rPh>
    <rPh sb="15" eb="16">
      <t>フン</t>
    </rPh>
    <phoneticPr fontId="2"/>
  </si>
  <si>
    <t>・館内での飲酒は11号室のみとなっておりますので、体育館や廊下を歩きながらのご飲酒はおやめください。</t>
    <rPh sb="1" eb="3">
      <t>カンナイ</t>
    </rPh>
    <rPh sb="5" eb="7">
      <t>インシュ</t>
    </rPh>
    <rPh sb="10" eb="12">
      <t>ゴウシツ</t>
    </rPh>
    <rPh sb="25" eb="28">
      <t>タイイクカン</t>
    </rPh>
    <rPh sb="29" eb="31">
      <t>ロウカ</t>
    </rPh>
    <rPh sb="32" eb="33">
      <t>アル</t>
    </rPh>
    <rPh sb="39" eb="41">
      <t>インシュ</t>
    </rPh>
    <phoneticPr fontId="2"/>
  </si>
  <si>
    <t>・ご案内した宿泊室・浴室以外のご使用はおやめください。</t>
    <rPh sb="2" eb="4">
      <t>アンナイ</t>
    </rPh>
    <rPh sb="6" eb="9">
      <t>シュクハクシツ</t>
    </rPh>
    <rPh sb="10" eb="12">
      <t>ヨクシツ</t>
    </rPh>
    <rPh sb="12" eb="14">
      <t>イガイ</t>
    </rPh>
    <rPh sb="16" eb="18">
      <t>シヨウ</t>
    </rPh>
    <phoneticPr fontId="2"/>
  </si>
  <si>
    <t>・チェックインは14時からです。（先に事務所へお越しいただきチェックイン後、館内へ入館してください）</t>
    <rPh sb="10" eb="11">
      <t>ジ</t>
    </rPh>
    <rPh sb="17" eb="18">
      <t>サキ</t>
    </rPh>
    <rPh sb="19" eb="22">
      <t>ジムショ</t>
    </rPh>
    <rPh sb="24" eb="25">
      <t>コ</t>
    </rPh>
    <rPh sb="36" eb="37">
      <t>ゴ</t>
    </rPh>
    <rPh sb="38" eb="40">
      <t>カンナイ</t>
    </rPh>
    <rPh sb="41" eb="43">
      <t>ニュウカン</t>
    </rPh>
    <phoneticPr fontId="2"/>
  </si>
  <si>
    <t>付帯施設をご使用の場合は、お日にちとお時間、内容をご記入ください。</t>
    <rPh sb="0" eb="2">
      <t>フタイ</t>
    </rPh>
    <rPh sb="2" eb="4">
      <t>シセツ</t>
    </rPh>
    <rPh sb="6" eb="8">
      <t>シヨウ</t>
    </rPh>
    <rPh sb="9" eb="11">
      <t>バアイ</t>
    </rPh>
    <rPh sb="14" eb="15">
      <t>ヒ</t>
    </rPh>
    <rPh sb="19" eb="21">
      <t>ジカン</t>
    </rPh>
    <rPh sb="22" eb="24">
      <t>ナイヨウ</t>
    </rPh>
    <rPh sb="26" eb="28">
      <t>キニュウ</t>
    </rPh>
    <phoneticPr fontId="2"/>
  </si>
  <si>
    <t>有・無</t>
    <rPh sb="0" eb="1">
      <t>アリ</t>
    </rPh>
    <rPh sb="2" eb="3">
      <t>ナシ</t>
    </rPh>
    <phoneticPr fontId="2"/>
  </si>
  <si>
    <t>その他、ご要望、食物アレルギー等がございましたらこちらにご記入ください。</t>
    <rPh sb="2" eb="3">
      <t>タ</t>
    </rPh>
    <rPh sb="5" eb="7">
      <t>ヨウボウ</t>
    </rPh>
    <rPh sb="8" eb="10">
      <t>ショクモツ</t>
    </rPh>
    <rPh sb="15" eb="16">
      <t>トウ</t>
    </rPh>
    <rPh sb="29" eb="31">
      <t>キニュウ</t>
    </rPh>
    <phoneticPr fontId="2"/>
  </si>
  <si>
    <t>食　　　　数
昼食は
連泊の方のみと
させていただきます。</t>
    <rPh sb="0" eb="1">
      <t>ショク</t>
    </rPh>
    <rPh sb="5" eb="6">
      <t>スウ</t>
    </rPh>
    <rPh sb="11" eb="13">
      <t>チュウショク</t>
    </rPh>
    <rPh sb="15" eb="17">
      <t>レンパク</t>
    </rPh>
    <rPh sb="18" eb="19">
      <t>カタ</t>
    </rPh>
    <phoneticPr fontId="2"/>
  </si>
  <si>
    <t>炭（1㎏）＠</t>
    <rPh sb="0" eb="1">
      <t>スミ</t>
    </rPh>
    <phoneticPr fontId="2"/>
  </si>
  <si>
    <t>薪（１束）＠</t>
    <rPh sb="0" eb="1">
      <t>マキ</t>
    </rPh>
    <rPh sb="3" eb="4">
      <t>タバ</t>
    </rPh>
    <phoneticPr fontId="2"/>
  </si>
  <si>
    <t>そ　　の　　他</t>
    <phoneticPr fontId="2"/>
  </si>
  <si>
    <t>束</t>
    <rPh sb="0" eb="1">
      <t>タバ</t>
    </rPh>
    <phoneticPr fontId="2"/>
  </si>
  <si>
    <t>その他計</t>
    <rPh sb="2" eb="3">
      <t>タ</t>
    </rPh>
    <rPh sb="3" eb="4">
      <t>ケイ</t>
    </rPh>
    <phoneticPr fontId="2"/>
  </si>
  <si>
    <t>kg</t>
    <phoneticPr fontId="2"/>
  </si>
  <si>
    <t>合宿食</t>
    <rPh sb="0" eb="3">
      <t>ガッシュクショク</t>
    </rPh>
    <phoneticPr fontId="2"/>
  </si>
  <si>
    <t>合宿食＠</t>
    <rPh sb="0" eb="3">
      <t>ガッシュクショク</t>
    </rPh>
    <phoneticPr fontId="2"/>
  </si>
  <si>
    <t>お弁当＠</t>
    <rPh sb="1" eb="3">
      <t>ベントウ</t>
    </rPh>
    <phoneticPr fontId="2"/>
  </si>
  <si>
    <t>合宿食  ＠</t>
    <rPh sb="0" eb="3">
      <t>ガッシュクショク</t>
    </rPh>
    <phoneticPr fontId="2"/>
  </si>
  <si>
    <t>お弁当  ＠</t>
    <rPh sb="1" eb="3">
      <t>ベントウ</t>
    </rPh>
    <phoneticPr fontId="2"/>
  </si>
  <si>
    <t>ＢＢＱ  ＠</t>
    <phoneticPr fontId="2"/>
  </si>
  <si>
    <t>花火の実施</t>
    <rPh sb="0" eb="2">
      <t>ハナビ</t>
    </rPh>
    <rPh sb="3" eb="5">
      <t>ジッシ</t>
    </rPh>
    <phoneticPr fontId="2"/>
  </si>
  <si>
    <t xml:space="preserve">受付番号： </t>
    <rPh sb="0" eb="2">
      <t>ウケツケ</t>
    </rPh>
    <rPh sb="2" eb="4">
      <t>バンゴウ</t>
    </rPh>
    <phoneticPr fontId="2"/>
  </si>
  <si>
    <t>ー</t>
    <phoneticPr fontId="2"/>
  </si>
  <si>
    <t>学園使用申請にあたっての注意事項</t>
    <rPh sb="0" eb="2">
      <t>ガクエン</t>
    </rPh>
    <rPh sb="2" eb="4">
      <t>シヨウ</t>
    </rPh>
    <rPh sb="4" eb="6">
      <t>シンセイ</t>
    </rPh>
    <rPh sb="12" eb="14">
      <t>チュウイ</t>
    </rPh>
    <rPh sb="14" eb="16">
      <t>ジコウ</t>
    </rPh>
    <phoneticPr fontId="2"/>
  </si>
  <si>
    <t>　昼食　12時から13時まで（連泊のみ）</t>
    <rPh sb="1" eb="3">
      <t>チュウショク</t>
    </rPh>
    <rPh sb="6" eb="7">
      <t>ジ</t>
    </rPh>
    <rPh sb="11" eb="12">
      <t>ジ</t>
    </rPh>
    <rPh sb="15" eb="17">
      <t>レンパク</t>
    </rPh>
    <phoneticPr fontId="2"/>
  </si>
  <si>
    <t>確認後申請書チェック欄にチェックを入れてください。</t>
    <phoneticPr fontId="2"/>
  </si>
  <si>
    <t>　（特に畳、絨毯、お布団等に飲料などをこぼしますと、染みや臭いの原因となります）</t>
    <rPh sb="2" eb="3">
      <t>トク</t>
    </rPh>
    <rPh sb="4" eb="5">
      <t>タタミ</t>
    </rPh>
    <rPh sb="6" eb="8">
      <t>ジュウタン</t>
    </rPh>
    <rPh sb="10" eb="12">
      <t>フトン</t>
    </rPh>
    <rPh sb="12" eb="13">
      <t>トウ</t>
    </rPh>
    <rPh sb="14" eb="16">
      <t>インリョウ</t>
    </rPh>
    <rPh sb="26" eb="27">
      <t>シ</t>
    </rPh>
    <rPh sb="29" eb="30">
      <t>ニオ</t>
    </rPh>
    <rPh sb="32" eb="34">
      <t>ゲンイン</t>
    </rPh>
    <phoneticPr fontId="2"/>
  </si>
  <si>
    <t>　※食物アレルギーをお持ちの方がおられましたらご連絡ください。代替食等の対応をさせていただきます。</t>
    <rPh sb="2" eb="4">
      <t>ショクモツ</t>
    </rPh>
    <rPh sb="11" eb="12">
      <t>モ</t>
    </rPh>
    <rPh sb="14" eb="15">
      <t>カタ</t>
    </rPh>
    <rPh sb="24" eb="26">
      <t>レンラク</t>
    </rPh>
    <rPh sb="31" eb="33">
      <t>ダイタイ</t>
    </rPh>
    <rPh sb="33" eb="34">
      <t>ショク</t>
    </rPh>
    <rPh sb="34" eb="35">
      <t>トウ</t>
    </rPh>
    <rPh sb="36" eb="38">
      <t>タイオウ</t>
    </rPh>
    <phoneticPr fontId="2"/>
  </si>
  <si>
    <t>・当学園は、小中学校の移動教室がメインの宿泊施設の為、移動教室に支障がでないよう施設維持にご協力ください。</t>
    <rPh sb="1" eb="4">
      <t>トウガクエン</t>
    </rPh>
    <rPh sb="6" eb="10">
      <t>ショウチュウガッコウ</t>
    </rPh>
    <rPh sb="11" eb="15">
      <t>イドウキョウシツ</t>
    </rPh>
    <rPh sb="20" eb="24">
      <t>シュクハクシセツ</t>
    </rPh>
    <rPh sb="25" eb="26">
      <t>タメ</t>
    </rPh>
    <rPh sb="27" eb="31">
      <t>イドウキョウシツ</t>
    </rPh>
    <rPh sb="32" eb="34">
      <t>シショウ</t>
    </rPh>
    <rPh sb="40" eb="44">
      <t>シセツイジ</t>
    </rPh>
    <rPh sb="46" eb="48">
      <t>キョウリョク</t>
    </rPh>
    <phoneticPr fontId="2"/>
  </si>
  <si>
    <t>　施設・器具等を汚損・破損された場合、損害額をご請求させていただくことがございます。</t>
    <rPh sb="1" eb="3">
      <t>シセツ</t>
    </rPh>
    <rPh sb="4" eb="6">
      <t>キグ</t>
    </rPh>
    <rPh sb="6" eb="7">
      <t>トウ</t>
    </rPh>
    <rPh sb="8" eb="10">
      <t>オソン</t>
    </rPh>
    <rPh sb="11" eb="13">
      <t>ハソン</t>
    </rPh>
    <rPh sb="16" eb="18">
      <t>バアイ</t>
    </rPh>
    <rPh sb="19" eb="22">
      <t>ソンガイガク</t>
    </rPh>
    <rPh sb="24" eb="26">
      <t>セイキュウ</t>
    </rPh>
    <phoneticPr fontId="2"/>
  </si>
  <si>
    <t>・外で活動する際、音響をご利用の場合は21時までとし、音量にご注意ください。</t>
    <rPh sb="1" eb="2">
      <t>ソト</t>
    </rPh>
    <rPh sb="3" eb="5">
      <t>カツドウ</t>
    </rPh>
    <rPh sb="7" eb="8">
      <t>サイ</t>
    </rPh>
    <rPh sb="9" eb="11">
      <t>オンキョウ</t>
    </rPh>
    <rPh sb="13" eb="15">
      <t>リヨウ</t>
    </rPh>
    <rPh sb="16" eb="18">
      <t>バアイ</t>
    </rPh>
    <rPh sb="21" eb="22">
      <t>ジ</t>
    </rPh>
    <rPh sb="27" eb="29">
      <t>オンリョウ</t>
    </rPh>
    <rPh sb="31" eb="33">
      <t>チュウイ</t>
    </rPh>
    <phoneticPr fontId="2"/>
  </si>
  <si>
    <t>鍋（33ｃｍ）</t>
    <rPh sb="0" eb="1">
      <t>ナベ</t>
    </rPh>
    <phoneticPr fontId="8"/>
  </si>
  <si>
    <t>鍋（36ｃｍ）</t>
    <rPh sb="0" eb="1">
      <t>ナベ</t>
    </rPh>
    <phoneticPr fontId="8"/>
  </si>
  <si>
    <t>ボウル</t>
    <phoneticPr fontId="8"/>
  </si>
  <si>
    <t>ザル</t>
    <phoneticPr fontId="8"/>
  </si>
  <si>
    <t>計量カップ</t>
    <rPh sb="0" eb="2">
      <t>ケイリョウ</t>
    </rPh>
    <phoneticPr fontId="8"/>
  </si>
  <si>
    <t>まな板</t>
    <rPh sb="2" eb="3">
      <t>イタ</t>
    </rPh>
    <phoneticPr fontId="8"/>
  </si>
  <si>
    <t>包丁</t>
    <rPh sb="0" eb="2">
      <t>ホウチョウ</t>
    </rPh>
    <phoneticPr fontId="8"/>
  </si>
  <si>
    <t>お玉</t>
    <rPh sb="1" eb="2">
      <t>タマ</t>
    </rPh>
    <phoneticPr fontId="8"/>
  </si>
  <si>
    <t>ピーラー</t>
    <phoneticPr fontId="8"/>
  </si>
  <si>
    <t>菜箸</t>
    <rPh sb="0" eb="2">
      <t>サイバシ</t>
    </rPh>
    <phoneticPr fontId="8"/>
  </si>
  <si>
    <t>鍋敷き</t>
    <rPh sb="0" eb="2">
      <t>ナベシ</t>
    </rPh>
    <phoneticPr fontId="8"/>
  </si>
  <si>
    <t>貸出
可能数</t>
    <rPh sb="0" eb="2">
      <t>カシダシ</t>
    </rPh>
    <rPh sb="3" eb="5">
      <t>カノウ</t>
    </rPh>
    <rPh sb="5" eb="6">
      <t>スウ</t>
    </rPh>
    <phoneticPr fontId="2"/>
  </si>
  <si>
    <t>調理器具</t>
    <rPh sb="0" eb="4">
      <t>チョウリキグ</t>
    </rPh>
    <phoneticPr fontId="2"/>
  </si>
  <si>
    <t>※ 室内での自炊は出来ません。（学園宿直室コンロの使用も出来ません）</t>
    <rPh sb="2" eb="4">
      <t>シツナイ</t>
    </rPh>
    <rPh sb="6" eb="8">
      <t>ジスイ</t>
    </rPh>
    <rPh sb="9" eb="11">
      <t>デキ</t>
    </rPh>
    <rPh sb="16" eb="21">
      <t>ガクエンシュクチョクシツ</t>
    </rPh>
    <rPh sb="25" eb="27">
      <t>シヨウ</t>
    </rPh>
    <rPh sb="28" eb="30">
      <t>デキ</t>
    </rPh>
    <phoneticPr fontId="2"/>
  </si>
  <si>
    <t>様</t>
    <rPh sb="0" eb="1">
      <t>サマ</t>
    </rPh>
    <phoneticPr fontId="2"/>
  </si>
  <si>
    <t>返却
チェック</t>
    <rPh sb="0" eb="2">
      <t>ヘンキャク</t>
    </rPh>
    <phoneticPr fontId="2"/>
  </si>
  <si>
    <t>団体名（お名前）</t>
    <rPh sb="0" eb="3">
      <t>ダンタイメイ</t>
    </rPh>
    <rPh sb="5" eb="7">
      <t>ナマエ</t>
    </rPh>
    <phoneticPr fontId="2"/>
  </si>
  <si>
    <t>　 ご持参ください。</t>
    <rPh sb="3" eb="5">
      <t>ジサン</t>
    </rPh>
    <phoneticPr fontId="2"/>
  </si>
  <si>
    <t>・注意事項をご確認の上、使用申請書・使用者名簿に必要事項をご記入ください。</t>
    <rPh sb="1" eb="3">
      <t>チュウイ</t>
    </rPh>
    <rPh sb="3" eb="5">
      <t>ジコウ</t>
    </rPh>
    <rPh sb="7" eb="9">
      <t>カクニン</t>
    </rPh>
    <rPh sb="10" eb="11">
      <t>ウエ</t>
    </rPh>
    <rPh sb="12" eb="17">
      <t>シヨウシンセイショ</t>
    </rPh>
    <rPh sb="18" eb="23">
      <t>シヨウシャメイボ</t>
    </rPh>
    <rPh sb="24" eb="26">
      <t>ヒツヨウ</t>
    </rPh>
    <rPh sb="26" eb="28">
      <t>ジコウ</t>
    </rPh>
    <rPh sb="30" eb="32">
      <t>キニュウ</t>
    </rPh>
    <phoneticPr fontId="2"/>
  </si>
  <si>
    <t>・使用申請書、使用者名簿を2週間前までにご送付ください。</t>
    <rPh sb="1" eb="3">
      <t>シヨウ</t>
    </rPh>
    <rPh sb="3" eb="6">
      <t>シンセイショ</t>
    </rPh>
    <rPh sb="7" eb="10">
      <t>シヨウシャ</t>
    </rPh>
    <rPh sb="10" eb="12">
      <t>メイボ</t>
    </rPh>
    <rPh sb="14" eb="17">
      <t>シュウカンマエ</t>
    </rPh>
    <rPh sb="21" eb="23">
      <t>ソウフ</t>
    </rPh>
    <phoneticPr fontId="2"/>
  </si>
  <si>
    <t>・学園利用の注意等をお守りいただけない場合、次回からのご利用をお断りさせていただくことがございます。</t>
    <rPh sb="1" eb="3">
      <t>ガクエン</t>
    </rPh>
    <rPh sb="3" eb="5">
      <t>リヨウ</t>
    </rPh>
    <rPh sb="6" eb="9">
      <t>チュウイトウ</t>
    </rPh>
    <rPh sb="11" eb="12">
      <t>マモ</t>
    </rPh>
    <rPh sb="19" eb="21">
      <t>バアイ</t>
    </rPh>
    <rPh sb="22" eb="24">
      <t>ジカイ</t>
    </rPh>
    <rPh sb="28" eb="30">
      <t>リヨウ</t>
    </rPh>
    <rPh sb="32" eb="33">
      <t>コトワ</t>
    </rPh>
    <phoneticPr fontId="2"/>
  </si>
  <si>
    <t>・館内及び、学園敷地内も禁煙です。</t>
    <rPh sb="1" eb="3">
      <t>カンナイ</t>
    </rPh>
    <rPh sb="3" eb="4">
      <t>オヨ</t>
    </rPh>
    <rPh sb="6" eb="8">
      <t>ガクエン</t>
    </rPh>
    <rPh sb="8" eb="10">
      <t>シキチ</t>
    </rPh>
    <rPh sb="10" eb="11">
      <t>ナイ</t>
    </rPh>
    <rPh sb="12" eb="14">
      <t>キンエン</t>
    </rPh>
    <phoneticPr fontId="2"/>
  </si>
  <si>
    <t>　　貸し出しはございませんので、ご持参ください。</t>
    <rPh sb="2" eb="3">
      <t>カ</t>
    </rPh>
    <rPh sb="4" eb="5">
      <t>ダ</t>
    </rPh>
    <rPh sb="17" eb="19">
      <t>ジサン</t>
    </rPh>
    <phoneticPr fontId="2"/>
  </si>
  <si>
    <t>朝</t>
    <rPh sb="0" eb="1">
      <t>アサ</t>
    </rPh>
    <phoneticPr fontId="2"/>
  </si>
  <si>
    <t>昼</t>
    <rPh sb="0" eb="1">
      <t>ヒル</t>
    </rPh>
    <phoneticPr fontId="2"/>
  </si>
  <si>
    <t>夕</t>
    <rPh sb="0" eb="1">
      <t>ユウ</t>
    </rPh>
    <phoneticPr fontId="2"/>
  </si>
  <si>
    <t>実施日（○をお願いいたします。）</t>
    <rPh sb="0" eb="3">
      <t>ジッシビ</t>
    </rPh>
    <rPh sb="7" eb="8">
      <t>ネガ</t>
    </rPh>
    <phoneticPr fontId="2"/>
  </si>
  <si>
    <t>月</t>
    <rPh sb="0" eb="1">
      <t>ガツ</t>
    </rPh>
    <phoneticPr fontId="2"/>
  </si>
  <si>
    <t>日</t>
    <rPh sb="0" eb="1">
      <t>ニチ</t>
    </rPh>
    <phoneticPr fontId="2"/>
  </si>
  <si>
    <t>日　　　時</t>
    <rPh sb="0" eb="1">
      <t>ニチ</t>
    </rPh>
    <rPh sb="4" eb="5">
      <t>ジ</t>
    </rPh>
    <phoneticPr fontId="2"/>
  </si>
  <si>
    <t>BBQコンロ</t>
    <phoneticPr fontId="2"/>
  </si>
  <si>
    <t>かまど</t>
    <phoneticPr fontId="2"/>
  </si>
  <si>
    <t>貸出備品受取日時</t>
    <rPh sb="0" eb="2">
      <t>カシダシ</t>
    </rPh>
    <rPh sb="2" eb="4">
      <t>ビヒン</t>
    </rPh>
    <rPh sb="4" eb="6">
      <t>ウケトリ</t>
    </rPh>
    <rPh sb="6" eb="8">
      <t>ニチジ</t>
    </rPh>
    <phoneticPr fontId="2"/>
  </si>
  <si>
    <t>時</t>
    <rPh sb="0" eb="1">
      <t>ジ</t>
    </rPh>
    <phoneticPr fontId="2"/>
  </si>
  <si>
    <t>分頃</t>
    <rPh sb="0" eb="2">
      <t>フンゴロ</t>
    </rPh>
    <phoneticPr fontId="2"/>
  </si>
  <si>
    <t>貸出
希望数</t>
    <rPh sb="0" eb="2">
      <t>カシダシ</t>
    </rPh>
    <rPh sb="3" eb="5">
      <t>キボウ</t>
    </rPh>
    <rPh sb="5" eb="6">
      <t>スウ</t>
    </rPh>
    <phoneticPr fontId="8"/>
  </si>
  <si>
    <t>※ 貸し出し備品は上記の物のみとなりますので、リスト以外の道具、食器類、調味料等は</t>
    <rPh sb="2" eb="3">
      <t>カ</t>
    </rPh>
    <rPh sb="4" eb="5">
      <t>ダ</t>
    </rPh>
    <rPh sb="6" eb="8">
      <t>ビヒン</t>
    </rPh>
    <rPh sb="9" eb="11">
      <t>ジョウキ</t>
    </rPh>
    <rPh sb="12" eb="13">
      <t>モノ</t>
    </rPh>
    <rPh sb="26" eb="28">
      <t>イガイ</t>
    </rPh>
    <rPh sb="29" eb="31">
      <t>ドウグ</t>
    </rPh>
    <rPh sb="32" eb="34">
      <t>ショッキ</t>
    </rPh>
    <rPh sb="34" eb="35">
      <t>ルイ</t>
    </rPh>
    <rPh sb="36" eb="39">
      <t>チョウミリョウ</t>
    </rPh>
    <rPh sb="39" eb="40">
      <t>トウ</t>
    </rPh>
    <phoneticPr fontId="2"/>
  </si>
  <si>
    <t>※ 炭・薪の販売もございますので、使用申請書へ必要数をご記入ください。</t>
    <rPh sb="2" eb="3">
      <t>スミ</t>
    </rPh>
    <rPh sb="4" eb="5">
      <t>マキ</t>
    </rPh>
    <rPh sb="6" eb="8">
      <t>ハンバイ</t>
    </rPh>
    <rPh sb="17" eb="19">
      <t>シヨウ</t>
    </rPh>
    <rPh sb="19" eb="22">
      <t>シンセイショ</t>
    </rPh>
    <rPh sb="23" eb="26">
      <t>ヒツヨウスウ</t>
    </rPh>
    <rPh sb="28" eb="30">
      <t>キニュウ</t>
    </rPh>
    <phoneticPr fontId="2"/>
  </si>
  <si>
    <t>　 尚、着火剤の販売はございませんので、ご持参ください。</t>
    <rPh sb="2" eb="3">
      <t>ナオ</t>
    </rPh>
    <rPh sb="4" eb="7">
      <t>チャッカザイ</t>
    </rPh>
    <rPh sb="8" eb="10">
      <t>ハンバイ</t>
    </rPh>
    <rPh sb="21" eb="23">
      <t>ジサン</t>
    </rPh>
    <phoneticPr fontId="2"/>
  </si>
  <si>
    <t>自炊申請書</t>
    <rPh sb="0" eb="2">
      <t>ジスイ</t>
    </rPh>
    <rPh sb="2" eb="5">
      <t>シンセイショ</t>
    </rPh>
    <phoneticPr fontId="8"/>
  </si>
  <si>
    <t>　※自炊をご希望の方は、事前に自炊申請書をご記入ください。なお、リスト以外の道具、食器類、調味料等の</t>
    <rPh sb="2" eb="4">
      <t>ジスイ</t>
    </rPh>
    <rPh sb="6" eb="8">
      <t>キボウ</t>
    </rPh>
    <rPh sb="9" eb="10">
      <t>カタ</t>
    </rPh>
    <rPh sb="12" eb="14">
      <t>ジゼン</t>
    </rPh>
    <rPh sb="15" eb="20">
      <t>ジスイシンセイショ</t>
    </rPh>
    <rPh sb="22" eb="24">
      <t>キニュウ</t>
    </rPh>
    <rPh sb="35" eb="37">
      <t>イガイ</t>
    </rPh>
    <rPh sb="38" eb="40">
      <t>ドウグ</t>
    </rPh>
    <rPh sb="41" eb="43">
      <t>ショッキ</t>
    </rPh>
    <rPh sb="43" eb="44">
      <t>ルイ</t>
    </rPh>
    <rPh sb="45" eb="48">
      <t>チョウミリョウ</t>
    </rPh>
    <rPh sb="48" eb="49">
      <t>トウ</t>
    </rPh>
    <phoneticPr fontId="2"/>
  </si>
  <si>
    <t>BBQ網</t>
    <rPh sb="3" eb="4">
      <t>アミ</t>
    </rPh>
    <phoneticPr fontId="2"/>
  </si>
  <si>
    <t>BBQ鉄板</t>
    <rPh sb="3" eb="5">
      <t>テッパン</t>
    </rPh>
    <phoneticPr fontId="2"/>
  </si>
  <si>
    <t>BBQコンロの網、鉄板はご返却ください。</t>
    <rPh sb="7" eb="8">
      <t>アミ</t>
    </rPh>
    <rPh sb="9" eb="11">
      <t>テッパン</t>
    </rPh>
    <rPh sb="13" eb="15">
      <t>ヘンキャク</t>
    </rPh>
    <phoneticPr fontId="2"/>
  </si>
  <si>
    <t>・ご利用の3ヵ月から2週間前までにお電話にてご予約をお願いいたします。</t>
    <rPh sb="2" eb="4">
      <t>リヨウ</t>
    </rPh>
    <rPh sb="7" eb="8">
      <t>ゲツ</t>
    </rPh>
    <rPh sb="11" eb="14">
      <t>シュウカンマエ</t>
    </rPh>
    <rPh sb="18" eb="20">
      <t>デンワ</t>
    </rPh>
    <rPh sb="23" eb="25">
      <t>ヨヤク</t>
    </rPh>
    <rPh sb="27" eb="28">
      <t>ネガ</t>
    </rPh>
    <phoneticPr fontId="2"/>
  </si>
  <si>
    <t>※ 学園にBBQを申請している場合は、記入・提出は不要です。</t>
    <rPh sb="2" eb="4">
      <t>ガクエン</t>
    </rPh>
    <rPh sb="9" eb="11">
      <t>シンセイ</t>
    </rPh>
    <rPh sb="15" eb="17">
      <t>バアイ</t>
    </rPh>
    <rPh sb="19" eb="21">
      <t>キニュウ</t>
    </rPh>
    <rPh sb="22" eb="24">
      <t>テイシュツ</t>
    </rPh>
    <rPh sb="25" eb="27">
      <t>フヨウ</t>
    </rPh>
    <phoneticPr fontId="2"/>
  </si>
  <si>
    <t>　（現地で追加することも出来ます）</t>
    <rPh sb="2" eb="4">
      <t>ゲンチ</t>
    </rPh>
    <rPh sb="5" eb="7">
      <t>ツイカ</t>
    </rPh>
    <rPh sb="12" eb="14">
      <t>デキ</t>
    </rPh>
    <phoneticPr fontId="2"/>
  </si>
  <si>
    <t>月日</t>
    <rPh sb="0" eb="1">
      <t>ツキ</t>
    </rPh>
    <rPh sb="1" eb="2">
      <t>ニチ</t>
    </rPh>
    <phoneticPr fontId="2"/>
  </si>
  <si>
    <t>朝食</t>
    <rPh sb="0" eb="1">
      <t>アサ</t>
    </rPh>
    <rPh sb="1" eb="2">
      <t>ショク</t>
    </rPh>
    <phoneticPr fontId="2"/>
  </si>
  <si>
    <t>昼食</t>
    <rPh sb="0" eb="1">
      <t>ヒル</t>
    </rPh>
    <rPh sb="1" eb="2">
      <t>ショク</t>
    </rPh>
    <phoneticPr fontId="2"/>
  </si>
  <si>
    <t>夕食</t>
    <rPh sb="0" eb="1">
      <t>ユウ</t>
    </rPh>
    <rPh sb="1" eb="2">
      <t>ショク</t>
    </rPh>
    <phoneticPr fontId="2"/>
  </si>
  <si>
    <t>月日</t>
    <rPh sb="0" eb="1">
      <t>ゲツ</t>
    </rPh>
    <rPh sb="1" eb="2">
      <t>ニチ</t>
    </rPh>
    <phoneticPr fontId="2"/>
  </si>
  <si>
    <t>区分</t>
    <rPh sb="0" eb="1">
      <t>ク</t>
    </rPh>
    <rPh sb="1" eb="2">
      <t>フン</t>
    </rPh>
    <phoneticPr fontId="2"/>
  </si>
  <si>
    <t>男性</t>
    <rPh sb="0" eb="1">
      <t>オトコ</t>
    </rPh>
    <rPh sb="1" eb="2">
      <t>セイ</t>
    </rPh>
    <phoneticPr fontId="2"/>
  </si>
  <si>
    <t>女性</t>
    <rPh sb="0" eb="1">
      <t>オンナ</t>
    </rPh>
    <rPh sb="1" eb="2">
      <t>セイ</t>
    </rPh>
    <phoneticPr fontId="2"/>
  </si>
  <si>
    <t>食事代・その他合計</t>
    <rPh sb="0" eb="2">
      <t>ショクジ</t>
    </rPh>
    <rPh sb="2" eb="3">
      <t>ダイ</t>
    </rPh>
    <rPh sb="6" eb="7">
      <t>タ</t>
    </rPh>
    <rPh sb="7" eb="9">
      <t>ゴウケイ</t>
    </rPh>
    <phoneticPr fontId="2"/>
  </si>
  <si>
    <t>月</t>
    <rPh sb="0" eb="1">
      <t>ガツ</t>
    </rPh>
    <phoneticPr fontId="2"/>
  </si>
  <si>
    <t>日</t>
    <rPh sb="0" eb="1">
      <t>ニチ</t>
    </rPh>
    <phoneticPr fontId="2"/>
  </si>
  <si>
    <t>令和７年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</si>
</sst>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0"/>
  </numFmts>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6"/>
      <name val="ＭＳ Ｐゴシック"/>
      <family val="3"/>
      <charset val="128"/>
    </font>
    <font>
      <sz val="9"/>
      <color indexed="81"/>
      <name val="MS P ゴシック"/>
      <family val="3"/>
      <charset val="128"/>
    </font>
    <font>
      <sz val="9"/>
      <name val="HG丸ｺﾞｼｯｸM-PRO"/>
      <family val="3"/>
      <charset val="128"/>
    </font>
    <font>
      <sz val="14"/>
      <color rgb="FF000000"/>
      <name val="游ゴシック"/>
      <family val="2"/>
      <charset val="128"/>
    </font>
    <font>
      <sz val="6"/>
      <name val="游ゴシック"/>
      <family val="2"/>
      <charset val="128"/>
    </font>
    <font>
      <sz val="12"/>
      <color rgb="FF000000"/>
      <name val="游ゴシック"/>
      <family val="2"/>
      <charset val="128"/>
    </font>
    <font>
      <sz val="12"/>
      <color rgb="FF000000"/>
      <name val="游ゴシック"/>
      <family val="3"/>
      <charset val="128"/>
    </font>
    <font>
      <sz val="12"/>
      <color rgb="FFFF0000"/>
      <name val="游ゴシック"/>
      <family val="3"/>
      <charset val="128"/>
    </font>
    <font>
      <sz val="11"/>
      <color rgb="FF000000"/>
      <name val="游ゴシック"/>
      <family val="3"/>
      <charset val="128"/>
    </font>
    <font>
      <sz val="11"/>
      <color rgb="FF000000"/>
      <name val="游ゴシック"/>
      <family val="2"/>
      <charset val="128"/>
    </font>
    <font>
      <sz val="10"/>
      <color rgb="FF000000"/>
      <name val="游ゴシック"/>
      <family val="2"/>
      <charset val="128"/>
    </font>
    <font>
      <sz val="12"/>
      <color rgb="FFFF0000"/>
      <name val="游ゴシック"/>
      <family val="2"/>
      <charset val="128"/>
    </font>
    <font>
      <sz val="12"/>
      <color theme="1"/>
      <name val="游ゴシック"/>
      <family val="3"/>
      <charset val="128"/>
    </font>
    <font>
      <sz val="10"/>
      <color theme="1"/>
      <name val="游ゴシック"/>
      <family val="3"/>
      <charset val="128"/>
    </font>
    <font>
      <sz val="11"/>
      <color theme="1"/>
      <name val="游ゴシック"/>
      <family val="3"/>
      <charset val="128"/>
    </font>
    <font>
      <sz val="8"/>
      <color theme="1"/>
      <name val="游ゴシック"/>
      <family val="3"/>
      <charset val="128"/>
    </font>
    <font>
      <sz val="6"/>
      <color theme="1"/>
      <name val="游ゴシック"/>
      <family val="3"/>
      <charset val="128"/>
    </font>
    <font>
      <sz val="9"/>
      <color theme="1"/>
      <name val="游ゴシック"/>
      <family val="3"/>
      <charset val="128"/>
    </font>
    <font>
      <b/>
      <sz val="11"/>
      <color theme="1"/>
      <name val="游ゴシック"/>
      <family val="3"/>
      <charset val="128"/>
    </font>
    <font>
      <b/>
      <sz val="10"/>
      <color theme="1"/>
      <name val="游ゴシック"/>
      <family val="3"/>
      <charset val="128"/>
    </font>
    <font>
      <sz val="14"/>
      <color theme="1"/>
      <name val="游ゴシック"/>
      <family val="3"/>
      <charset val="128"/>
    </font>
    <font>
      <b/>
      <sz val="24"/>
      <name val="メイリオ"/>
      <family val="3"/>
      <charset val="128"/>
    </font>
    <font>
      <sz val="12"/>
      <name val="メイリオ"/>
      <family val="3"/>
      <charset val="128"/>
    </font>
    <font>
      <sz val="11"/>
      <name val="メイリオ"/>
      <family val="3"/>
      <charset val="128"/>
    </font>
    <font>
      <sz val="14"/>
      <name val="メイリオ"/>
      <family val="3"/>
      <charset val="128"/>
    </font>
    <font>
      <b/>
      <sz val="9"/>
      <color theme="1"/>
      <name val="游ゴシック"/>
      <family val="3"/>
      <charset val="128"/>
    </font>
  </fonts>
  <fills count="2">
    <fill>
      <patternFill patternType="none"/>
    </fill>
    <fill>
      <patternFill patternType="gray125"/>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1">
    <xf numFmtId="0" fontId="0" fillId="0" borderId="0" xfId="0">
      <alignment vertical="center"/>
    </xf>
    <xf numFmtId="0" fontId="3" fillId="0" borderId="0" xfId="0" applyFont="1">
      <alignment vertical="center"/>
    </xf>
    <xf numFmtId="20" fontId="3" fillId="0" borderId="0" xfId="0" applyNumberFormat="1"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2" fillId="0" borderId="56" xfId="0" applyFont="1" applyBorder="1" applyAlignment="1">
      <alignment horizontal="center" vertical="center" wrapText="1"/>
    </xf>
    <xf numFmtId="0" fontId="9" fillId="0" borderId="58"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Continuous" vertical="center"/>
    </xf>
    <xf numFmtId="0" fontId="7" fillId="0" borderId="2" xfId="0" applyFont="1" applyBorder="1" applyAlignment="1">
      <alignment horizontal="centerContinuous" vertical="center"/>
    </xf>
    <xf numFmtId="0" fontId="9" fillId="0" borderId="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 xfId="0" applyFont="1" applyBorder="1">
      <alignment vertical="center"/>
    </xf>
    <xf numFmtId="0" fontId="7" fillId="0" borderId="1" xfId="0" applyFont="1" applyBorder="1">
      <alignment vertical="center"/>
    </xf>
    <xf numFmtId="0" fontId="10" fillId="0" borderId="35" xfId="0" applyFont="1" applyBorder="1" applyAlignment="1">
      <alignment horizontal="center" vertical="center"/>
    </xf>
    <xf numFmtId="0" fontId="10" fillId="0" borderId="57" xfId="0" applyFont="1" applyBorder="1" applyAlignment="1">
      <alignment horizontal="center" vertical="center"/>
    </xf>
    <xf numFmtId="0" fontId="10" fillId="0" borderId="38" xfId="0" applyFont="1" applyBorder="1" applyAlignment="1">
      <alignment horizontal="center" vertical="center" wrapText="1"/>
    </xf>
    <xf numFmtId="0" fontId="7" fillId="0" borderId="39" xfId="0" applyFont="1" applyBorder="1" applyAlignment="1">
      <alignment horizontal="center" vertical="center"/>
    </xf>
    <xf numFmtId="0" fontId="7" fillId="0" borderId="59" xfId="0" applyFont="1" applyBorder="1" applyAlignment="1">
      <alignment horizontal="center" vertical="center"/>
    </xf>
    <xf numFmtId="0" fontId="13" fillId="0" borderId="0" xfId="0" applyFont="1">
      <alignment vertical="center"/>
    </xf>
    <xf numFmtId="0" fontId="10" fillId="0" borderId="39" xfId="0" applyFont="1" applyBorder="1" applyAlignment="1">
      <alignment horizontal="center" vertical="center"/>
    </xf>
    <xf numFmtId="0" fontId="10" fillId="0" borderId="60" xfId="0" applyFont="1" applyBorder="1" applyAlignment="1">
      <alignment horizontal="center" vertical="center" wrapText="1"/>
    </xf>
    <xf numFmtId="0" fontId="7" fillId="0" borderId="63" xfId="0" applyFont="1" applyBorder="1" applyAlignment="1">
      <alignment horizontal="center" vertical="center"/>
    </xf>
    <xf numFmtId="0" fontId="10" fillId="0" borderId="65" xfId="0" applyFont="1" applyBorder="1" applyAlignment="1">
      <alignment horizontal="center" vertical="center"/>
    </xf>
    <xf numFmtId="0" fontId="14" fillId="0" borderId="0" xfId="0" applyFont="1">
      <alignment vertical="center"/>
    </xf>
    <xf numFmtId="0" fontId="11" fillId="0" borderId="61"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Protection="1">
      <alignment vertical="center"/>
      <protection locked="0"/>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1" xfId="0" applyFont="1" applyBorder="1">
      <alignment vertical="center"/>
    </xf>
    <xf numFmtId="0" fontId="18" fillId="0" borderId="0" xfId="0" applyFont="1" applyAlignment="1" applyProtection="1">
      <alignment horizontal="center" vertical="center"/>
      <protection locked="0"/>
    </xf>
    <xf numFmtId="0" fontId="19" fillId="0" borderId="0" xfId="0" applyFont="1" applyAlignment="1">
      <alignment horizontal="distributed" vertical="distributed"/>
    </xf>
    <xf numFmtId="0" fontId="19" fillId="0" borderId="0" xfId="0" applyFont="1">
      <alignment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4" xfId="0" applyFont="1" applyBorder="1" applyAlignment="1">
      <alignment horizontal="center" vertical="center"/>
    </xf>
    <xf numFmtId="0" fontId="19" fillId="0" borderId="4" xfId="0" applyFont="1" applyBorder="1">
      <alignment vertical="center"/>
    </xf>
    <xf numFmtId="0" fontId="19" fillId="0" borderId="0" xfId="0" applyFont="1" applyAlignment="1">
      <alignment horizontal="distributed" vertical="distributed" indent="2"/>
    </xf>
    <xf numFmtId="0" fontId="18" fillId="0" borderId="0" xfId="0" applyFont="1" applyAlignment="1">
      <alignment horizontal="center" vertical="center"/>
    </xf>
    <xf numFmtId="0" fontId="19" fillId="0" borderId="9" xfId="0" applyFont="1" applyBorder="1" applyAlignment="1">
      <alignment horizontal="center" vertical="center"/>
    </xf>
    <xf numFmtId="0" fontId="19" fillId="0" borderId="0" xfId="0" applyFont="1" applyAlignment="1" applyProtection="1">
      <alignment horizontal="distributed" vertical="center" indent="6"/>
      <protection locked="0"/>
    </xf>
    <xf numFmtId="0" fontId="19" fillId="0" borderId="0" xfId="0" applyFont="1" applyAlignment="1">
      <alignment horizontal="distributed" vertical="center" indent="2"/>
    </xf>
    <xf numFmtId="0" fontId="17" fillId="0" borderId="0" xfId="0" applyFont="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19" fillId="0" borderId="19" xfId="0" applyFont="1" applyBorder="1" applyAlignment="1">
      <alignment horizontal="center" vertical="center"/>
    </xf>
    <xf numFmtId="177" fontId="21" fillId="0" borderId="19" xfId="0" applyNumberFormat="1" applyFont="1" applyBorder="1" applyAlignment="1" applyProtection="1">
      <alignment horizontal="center" vertical="center"/>
      <protection locked="0"/>
    </xf>
    <xf numFmtId="0" fontId="19" fillId="0" borderId="20" xfId="0" applyFont="1" applyBorder="1" applyAlignment="1">
      <alignment horizontal="center" vertical="center"/>
    </xf>
    <xf numFmtId="0" fontId="21" fillId="0" borderId="1" xfId="0" applyFont="1" applyBorder="1" applyAlignment="1" applyProtection="1">
      <alignment horizontal="center" vertical="center"/>
      <protection locked="0"/>
    </xf>
    <xf numFmtId="177" fontId="21" fillId="0" borderId="1" xfId="0" applyNumberFormat="1"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19" fillId="0" borderId="13" xfId="0" applyFont="1" applyBorder="1" applyAlignment="1">
      <alignment horizontal="center" vertical="center"/>
    </xf>
    <xf numFmtId="177" fontId="21" fillId="0" borderId="13" xfId="0" applyNumberFormat="1" applyFont="1" applyBorder="1" applyAlignment="1" applyProtection="1">
      <alignment horizontal="center" vertical="center"/>
      <protection locked="0"/>
    </xf>
    <xf numFmtId="0" fontId="19" fillId="0" borderId="15" xfId="0" applyFont="1" applyBorder="1" applyAlignment="1">
      <alignment horizontal="center" vertical="center"/>
    </xf>
    <xf numFmtId="0" fontId="19" fillId="0" borderId="6" xfId="0" applyFont="1" applyBorder="1">
      <alignment vertical="center"/>
    </xf>
    <xf numFmtId="0" fontId="21" fillId="0" borderId="0" xfId="0" applyFont="1" applyAlignment="1" applyProtection="1">
      <alignment horizontal="center" vertical="center"/>
      <protection locked="0"/>
    </xf>
    <xf numFmtId="0" fontId="21" fillId="0" borderId="14" xfId="0" applyFont="1" applyBorder="1" applyProtection="1">
      <alignment vertical="center"/>
      <protection locked="0"/>
    </xf>
    <xf numFmtId="0" fontId="21" fillId="0" borderId="19" xfId="0" applyFont="1" applyBorder="1" applyProtection="1">
      <alignment vertical="center"/>
      <protection locked="0"/>
    </xf>
    <xf numFmtId="0" fontId="21" fillId="0" borderId="22" xfId="0" applyFont="1" applyBorder="1" applyProtection="1">
      <alignment vertical="center"/>
      <protection locked="0"/>
    </xf>
    <xf numFmtId="0" fontId="21" fillId="0" borderId="37" xfId="0" applyFont="1" applyBorder="1" applyProtection="1">
      <alignment vertical="center"/>
      <protection locked="0"/>
    </xf>
    <xf numFmtId="0" fontId="21" fillId="0" borderId="17" xfId="0" applyFont="1" applyBorder="1" applyProtection="1">
      <alignment vertical="center"/>
      <protection locked="0"/>
    </xf>
    <xf numFmtId="0" fontId="19" fillId="0" borderId="0" xfId="0" applyFont="1" applyAlignment="1">
      <alignment horizontal="distributed" vertical="center" indent="1"/>
    </xf>
    <xf numFmtId="0" fontId="19" fillId="0" borderId="7" xfId="0" applyFont="1" applyBorder="1" applyAlignment="1">
      <alignment horizontal="center" vertical="center"/>
    </xf>
    <xf numFmtId="0" fontId="18" fillId="0" borderId="19" xfId="0" applyFont="1" applyBorder="1" applyAlignment="1" applyProtection="1">
      <alignment horizontal="center" vertical="center"/>
      <protection locked="0"/>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22" fillId="0" borderId="0" xfId="0" applyFont="1" applyAlignment="1">
      <alignment horizontal="distributed" vertical="distributed" indent="5"/>
    </xf>
    <xf numFmtId="0" fontId="19" fillId="0" borderId="0" xfId="0" applyFont="1" applyAlignment="1">
      <alignment horizontal="right" vertical="center"/>
    </xf>
    <xf numFmtId="38" fontId="18" fillId="0" borderId="0" xfId="1" applyFont="1" applyBorder="1" applyAlignment="1">
      <alignment horizontal="center" vertical="center"/>
    </xf>
    <xf numFmtId="38" fontId="19" fillId="0" borderId="0" xfId="1" applyFont="1" applyBorder="1" applyAlignment="1">
      <alignment horizontal="center" vertical="center"/>
    </xf>
    <xf numFmtId="38" fontId="24" fillId="0" borderId="0" xfId="1" applyFont="1" applyBorder="1" applyAlignment="1">
      <alignment horizontal="center" vertical="center" shrinkToFit="1"/>
    </xf>
    <xf numFmtId="0" fontId="19" fillId="0" borderId="17" xfId="0" applyFont="1" applyBorder="1" applyAlignment="1">
      <alignment horizontal="center" vertical="center"/>
    </xf>
    <xf numFmtId="0" fontId="19" fillId="0" borderId="37" xfId="0" applyFont="1" applyBorder="1">
      <alignment vertical="center"/>
    </xf>
    <xf numFmtId="0" fontId="19" fillId="0" borderId="45" xfId="0" applyFont="1" applyBorder="1">
      <alignment vertical="center"/>
    </xf>
    <xf numFmtId="0" fontId="18" fillId="0" borderId="45" xfId="0" applyFont="1" applyBorder="1" applyProtection="1">
      <alignment vertical="center"/>
      <protection locked="0"/>
    </xf>
    <xf numFmtId="0" fontId="19" fillId="0" borderId="47" xfId="0" applyFont="1" applyBorder="1">
      <alignment vertical="center"/>
    </xf>
    <xf numFmtId="0" fontId="18" fillId="0" borderId="45" xfId="0" applyFont="1" applyBorder="1" applyAlignment="1" applyProtection="1">
      <alignment horizontal="center" vertical="center"/>
      <protection locked="0"/>
    </xf>
    <xf numFmtId="0" fontId="19" fillId="0" borderId="16" xfId="0" applyFont="1" applyBorder="1">
      <alignment vertical="center"/>
    </xf>
    <xf numFmtId="0" fontId="19" fillId="0" borderId="17" xfId="0" applyFont="1" applyBorder="1">
      <alignment vertical="center"/>
    </xf>
    <xf numFmtId="0" fontId="18" fillId="0" borderId="17" xfId="0" applyFont="1" applyBorder="1" applyProtection="1">
      <alignment vertical="center"/>
      <protection locked="0"/>
    </xf>
    <xf numFmtId="0" fontId="19" fillId="0" borderId="18" xfId="0" applyFont="1" applyBorder="1">
      <alignment vertical="center"/>
    </xf>
    <xf numFmtId="0" fontId="18" fillId="0" borderId="1" xfId="0" applyFont="1" applyBorder="1" applyProtection="1">
      <alignment vertical="center"/>
      <protection locked="0"/>
    </xf>
    <xf numFmtId="0" fontId="19" fillId="0" borderId="11" xfId="0" applyFont="1" applyBorder="1" applyAlignment="1">
      <alignment horizontal="center" vertical="center"/>
    </xf>
    <xf numFmtId="0" fontId="19" fillId="0" borderId="13" xfId="0" applyFont="1" applyBorder="1">
      <alignment vertical="center"/>
    </xf>
    <xf numFmtId="0" fontId="19" fillId="0" borderId="15" xfId="0" applyFont="1" applyBorder="1">
      <alignment vertical="center"/>
    </xf>
    <xf numFmtId="0" fontId="19" fillId="0" borderId="19" xfId="0" applyFont="1" applyBorder="1">
      <alignment vertical="center"/>
    </xf>
    <xf numFmtId="0" fontId="19" fillId="0" borderId="20" xfId="0" applyFont="1" applyBorder="1">
      <alignment vertical="center"/>
    </xf>
    <xf numFmtId="0" fontId="19" fillId="0" borderId="43" xfId="0" applyFont="1" applyBorder="1">
      <alignment vertical="center"/>
    </xf>
    <xf numFmtId="0" fontId="19" fillId="0" borderId="44" xfId="0" applyFont="1" applyBorder="1">
      <alignment vertical="center"/>
    </xf>
    <xf numFmtId="38" fontId="17" fillId="0" borderId="0" xfId="1" applyFont="1" applyBorder="1" applyAlignment="1">
      <alignment horizontal="center" vertical="center"/>
    </xf>
    <xf numFmtId="38" fontId="17" fillId="0" borderId="0" xfId="1" applyFont="1" applyBorder="1" applyAlignment="1">
      <alignment horizontal="center" vertical="center" shrinkToFit="1"/>
    </xf>
    <xf numFmtId="0" fontId="16" fillId="0" borderId="0" xfId="0" applyFont="1">
      <alignment vertical="center"/>
    </xf>
    <xf numFmtId="0" fontId="19" fillId="0" borderId="0" xfId="0" applyFont="1" applyProtection="1">
      <alignment vertical="center"/>
      <protection locked="0"/>
    </xf>
    <xf numFmtId="0" fontId="17" fillId="0" borderId="3" xfId="0" applyFont="1" applyBorder="1" applyProtection="1">
      <alignment vertical="center"/>
      <protection locked="0"/>
    </xf>
    <xf numFmtId="0" fontId="17" fillId="0" borderId="4" xfId="0" applyFont="1" applyBorder="1" applyProtection="1">
      <alignment vertical="center"/>
      <protection locked="0"/>
    </xf>
    <xf numFmtId="0" fontId="17" fillId="0" borderId="5" xfId="0" applyFont="1" applyBorder="1" applyProtection="1">
      <alignment vertical="center"/>
      <protection locked="0"/>
    </xf>
    <xf numFmtId="0" fontId="17" fillId="0" borderId="6" xfId="0" applyFont="1" applyBorder="1" applyProtection="1">
      <alignment vertical="center"/>
      <protection locked="0"/>
    </xf>
    <xf numFmtId="0" fontId="17" fillId="0" borderId="0" xfId="0" applyFont="1" applyProtection="1">
      <alignment vertical="center"/>
      <protection locked="0"/>
    </xf>
    <xf numFmtId="0" fontId="17" fillId="0" borderId="7" xfId="0" applyFont="1" applyBorder="1" applyProtection="1">
      <alignment vertical="center"/>
      <protection locked="0"/>
    </xf>
    <xf numFmtId="0" fontId="17" fillId="0" borderId="8" xfId="0" applyFont="1" applyBorder="1" applyProtection="1">
      <alignment vertical="center"/>
      <protection locked="0"/>
    </xf>
    <xf numFmtId="0" fontId="17" fillId="0" borderId="1" xfId="0" applyFont="1" applyBorder="1" applyProtection="1">
      <alignment vertical="center"/>
      <protection locked="0"/>
    </xf>
    <xf numFmtId="0" fontId="17" fillId="0" borderId="9" xfId="0" applyFont="1" applyBorder="1" applyProtection="1">
      <alignment vertical="center"/>
      <protection locked="0"/>
    </xf>
    <xf numFmtId="0" fontId="19" fillId="0" borderId="0" xfId="0" applyFont="1" applyAlignment="1" applyProtection="1">
      <alignment horizontal="distributed" vertical="center" indent="2"/>
      <protection locked="0"/>
    </xf>
    <xf numFmtId="0" fontId="27" fillId="0" borderId="0" xfId="0" applyFont="1">
      <alignment vertical="center"/>
    </xf>
    <xf numFmtId="0" fontId="26" fillId="0" borderId="33" xfId="0" applyFont="1" applyBorder="1" applyAlignment="1">
      <alignment horizontal="center" vertical="center"/>
    </xf>
    <xf numFmtId="0" fontId="26" fillId="0" borderId="0" xfId="0" applyFont="1">
      <alignment vertical="center"/>
    </xf>
    <xf numFmtId="0" fontId="26" fillId="0" borderId="34" xfId="0" applyFont="1" applyBorder="1" applyAlignment="1">
      <alignment horizontal="center" vertical="center"/>
    </xf>
    <xf numFmtId="0" fontId="27" fillId="0" borderId="33" xfId="0" applyFont="1" applyBorder="1" applyProtection="1">
      <alignment vertical="center"/>
      <protection locked="0"/>
    </xf>
    <xf numFmtId="0" fontId="27" fillId="0" borderId="33" xfId="0" applyFont="1" applyBorder="1" applyAlignment="1" applyProtection="1">
      <alignment horizontal="center" vertical="center"/>
      <protection locked="0"/>
    </xf>
    <xf numFmtId="0" fontId="27" fillId="0" borderId="33" xfId="0" applyFont="1" applyBorder="1" applyAlignment="1" applyProtection="1">
      <alignment vertical="center" wrapText="1"/>
      <protection locked="0"/>
    </xf>
    <xf numFmtId="0" fontId="26" fillId="0" borderId="35" xfId="0" applyFont="1" applyBorder="1" applyAlignment="1">
      <alignment horizontal="center" vertical="center"/>
    </xf>
    <xf numFmtId="0" fontId="27" fillId="0" borderId="35" xfId="0" applyFont="1" applyBorder="1" applyProtection="1">
      <alignment vertical="center"/>
      <protection locked="0"/>
    </xf>
    <xf numFmtId="0" fontId="27" fillId="0" borderId="35" xfId="0" applyFont="1" applyBorder="1" applyAlignment="1" applyProtection="1">
      <alignment horizontal="center" vertical="center"/>
      <protection locked="0"/>
    </xf>
    <xf numFmtId="0" fontId="27" fillId="0" borderId="35" xfId="0" applyFont="1" applyBorder="1" applyAlignment="1" applyProtection="1">
      <alignment vertical="center" wrapText="1"/>
      <protection locked="0"/>
    </xf>
    <xf numFmtId="0" fontId="27" fillId="0" borderId="34" xfId="0" applyFont="1" applyBorder="1" applyProtection="1">
      <alignment vertical="center"/>
      <protection locked="0"/>
    </xf>
    <xf numFmtId="0" fontId="27" fillId="0" borderId="34" xfId="0" applyFont="1" applyBorder="1" applyAlignment="1" applyProtection="1">
      <alignment vertical="center" wrapText="1"/>
      <protection locked="0"/>
    </xf>
    <xf numFmtId="0" fontId="26" fillId="0" borderId="11" xfId="0" applyFont="1" applyBorder="1" applyAlignment="1" applyProtection="1">
      <alignment horizontal="right" vertical="center" shrinkToFit="1"/>
      <protection locked="0"/>
    </xf>
    <xf numFmtId="176" fontId="26" fillId="0" borderId="11" xfId="0" applyNumberFormat="1" applyFont="1" applyBorder="1" applyAlignment="1">
      <alignment horizontal="center" vertical="center"/>
    </xf>
    <xf numFmtId="0" fontId="26" fillId="0" borderId="24" xfId="0" applyFont="1" applyBorder="1" applyAlignment="1" applyProtection="1">
      <alignment horizontal="right" vertical="center" shrinkToFit="1"/>
      <protection locked="0"/>
    </xf>
    <xf numFmtId="176" fontId="26" fillId="0" borderId="36" xfId="0" applyNumberFormat="1" applyFont="1" applyBorder="1" applyAlignment="1">
      <alignment horizontal="center" vertical="center"/>
    </xf>
    <xf numFmtId="176" fontId="26" fillId="0" borderId="12" xfId="0" applyNumberFormat="1" applyFont="1" applyBorder="1" applyAlignment="1">
      <alignment horizontal="center" vertical="center"/>
    </xf>
    <xf numFmtId="0" fontId="26" fillId="0" borderId="2" xfId="0" applyFont="1" applyBorder="1" applyAlignment="1">
      <alignment horizontal="right" vertical="center"/>
    </xf>
    <xf numFmtId="176" fontId="26" fillId="0" borderId="2" xfId="0" applyNumberFormat="1" applyFont="1" applyBorder="1">
      <alignment vertical="center"/>
    </xf>
    <xf numFmtId="0" fontId="26" fillId="0" borderId="2" xfId="0" applyFont="1" applyBorder="1">
      <alignment vertical="center"/>
    </xf>
    <xf numFmtId="0" fontId="27" fillId="0" borderId="0" xfId="0" applyFont="1" applyAlignment="1">
      <alignment horizontal="center" vertical="center"/>
    </xf>
    <xf numFmtId="0" fontId="19" fillId="0" borderId="18" xfId="0" applyFont="1" applyBorder="1" applyAlignment="1">
      <alignment horizontal="center" vertical="center"/>
    </xf>
    <xf numFmtId="0" fontId="19" fillId="0" borderId="32" xfId="0" applyFont="1" applyBorder="1">
      <alignment vertical="center"/>
    </xf>
    <xf numFmtId="0" fontId="19" fillId="0" borderId="68" xfId="0" applyFont="1" applyBorder="1" applyAlignment="1">
      <alignment horizontal="center" vertical="center"/>
    </xf>
    <xf numFmtId="0" fontId="21" fillId="0" borderId="45" xfId="0" applyFont="1" applyBorder="1" applyProtection="1">
      <alignment vertical="center"/>
      <protection locked="0"/>
    </xf>
    <xf numFmtId="0" fontId="19" fillId="0" borderId="5" xfId="0" applyFont="1" applyBorder="1">
      <alignment vertical="center"/>
    </xf>
    <xf numFmtId="0" fontId="19" fillId="0" borderId="9" xfId="0" applyFont="1" applyBorder="1">
      <alignment vertical="center"/>
    </xf>
    <xf numFmtId="0" fontId="19" fillId="0" borderId="7" xfId="0" applyFont="1" applyBorder="1">
      <alignment vertical="center"/>
    </xf>
    <xf numFmtId="0" fontId="19" fillId="0" borderId="8" xfId="0" applyFont="1" applyBorder="1">
      <alignment vertical="center"/>
    </xf>
    <xf numFmtId="0" fontId="18" fillId="0" borderId="11" xfId="0" applyFont="1" applyBorder="1" applyAlignment="1" applyProtection="1">
      <alignment horizontal="center" vertical="center"/>
      <protection locked="0"/>
    </xf>
    <xf numFmtId="0" fontId="19"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39" xfId="0" applyFont="1" applyBorder="1" applyAlignment="1">
      <alignment vertical="center" shrinkToFit="1"/>
    </xf>
    <xf numFmtId="0" fontId="18" fillId="0" borderId="19" xfId="0" applyFont="1" applyBorder="1" applyAlignment="1">
      <alignment vertical="center" shrinkToFit="1"/>
    </xf>
    <xf numFmtId="0" fontId="17" fillId="0" borderId="19" xfId="0" applyFont="1" applyBorder="1">
      <alignment vertical="center"/>
    </xf>
    <xf numFmtId="0" fontId="19" fillId="0" borderId="69" xfId="0" applyFont="1" applyBorder="1">
      <alignment vertical="center"/>
    </xf>
    <xf numFmtId="0" fontId="19" fillId="0" borderId="27" xfId="0" applyFont="1" applyBorder="1">
      <alignment vertical="center"/>
    </xf>
    <xf numFmtId="0" fontId="19" fillId="0" borderId="28" xfId="0" applyFont="1" applyBorder="1">
      <alignmen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38" fontId="17" fillId="0" borderId="43" xfId="1" applyFont="1" applyBorder="1" applyAlignment="1">
      <alignment horizontal="center" vertical="center" shrinkToFit="1"/>
    </xf>
    <xf numFmtId="0" fontId="19" fillId="0" borderId="42" xfId="0" applyFont="1" applyBorder="1" applyAlignment="1">
      <alignment horizontal="right" vertical="center"/>
    </xf>
    <xf numFmtId="0" fontId="19" fillId="0" borderId="43" xfId="0" applyFont="1" applyBorder="1" applyAlignment="1">
      <alignment horizontal="right"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8" fillId="0" borderId="1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3" xfId="0" applyFont="1" applyBorder="1" applyAlignment="1">
      <alignment horizontal="center" vertical="center"/>
    </xf>
    <xf numFmtId="0" fontId="18" fillId="0" borderId="45"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4" xfId="0" applyFont="1" applyBorder="1" applyAlignment="1">
      <alignment horizontal="distributed" vertical="center" indent="3"/>
    </xf>
    <xf numFmtId="0" fontId="19" fillId="0" borderId="5" xfId="0" applyFont="1" applyBorder="1" applyAlignment="1">
      <alignment horizontal="distributed" vertical="center" indent="3"/>
    </xf>
    <xf numFmtId="0" fontId="19" fillId="0" borderId="0" xfId="0" applyFont="1" applyAlignment="1">
      <alignment horizontal="distributed" vertical="center" indent="3"/>
    </xf>
    <xf numFmtId="0" fontId="19" fillId="0" borderId="7" xfId="0" applyFont="1" applyBorder="1" applyAlignment="1">
      <alignment horizontal="distributed" vertical="center" indent="3"/>
    </xf>
    <xf numFmtId="0" fontId="19" fillId="0" borderId="1" xfId="0" applyFont="1" applyBorder="1" applyAlignment="1">
      <alignment horizontal="distributed" vertical="center" indent="3"/>
    </xf>
    <xf numFmtId="0" fontId="19" fillId="0" borderId="9" xfId="0" applyFont="1" applyBorder="1" applyAlignment="1">
      <alignment horizontal="distributed" vertical="center" indent="3"/>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38" fontId="19" fillId="0" borderId="43" xfId="1" applyFont="1" applyBorder="1" applyAlignment="1">
      <alignment horizontal="center" vertical="center"/>
    </xf>
    <xf numFmtId="38" fontId="19" fillId="0" borderId="48" xfId="1" applyFont="1" applyBorder="1" applyAlignment="1">
      <alignment horizontal="center" vertical="center"/>
    </xf>
    <xf numFmtId="38" fontId="19" fillId="0" borderId="19" xfId="1" applyFont="1" applyBorder="1" applyAlignment="1">
      <alignment horizontal="left" vertical="center" shrinkToFit="1"/>
    </xf>
    <xf numFmtId="38" fontId="19" fillId="0" borderId="28" xfId="1" applyFont="1" applyBorder="1" applyAlignment="1">
      <alignment horizontal="left" vertical="center" shrinkToFit="1"/>
    </xf>
    <xf numFmtId="38" fontId="21" fillId="0" borderId="19" xfId="1" applyFont="1" applyBorder="1" applyAlignment="1" applyProtection="1">
      <alignment horizontal="center" vertical="center" shrinkToFit="1"/>
      <protection locked="0"/>
    </xf>
    <xf numFmtId="38" fontId="19" fillId="0" borderId="19" xfId="1" applyFont="1" applyBorder="1" applyAlignment="1">
      <alignment horizontal="center" vertical="center"/>
    </xf>
    <xf numFmtId="38" fontId="19" fillId="0" borderId="28" xfId="1" applyFont="1" applyBorder="1" applyAlignment="1">
      <alignment horizontal="center" vertical="center"/>
    </xf>
    <xf numFmtId="0" fontId="17" fillId="0" borderId="1" xfId="0" applyFont="1" applyBorder="1" applyAlignment="1">
      <alignment horizontal="center" vertical="center"/>
    </xf>
    <xf numFmtId="0" fontId="19" fillId="0" borderId="3" xfId="0" applyFont="1" applyBorder="1" applyAlignment="1" applyProtection="1">
      <alignment horizontal="distributed" vertical="center" indent="2"/>
      <protection locked="0"/>
    </xf>
    <xf numFmtId="0" fontId="19" fillId="0" borderId="4" xfId="0" applyFont="1" applyBorder="1" applyAlignment="1" applyProtection="1">
      <alignment horizontal="distributed" vertical="center" indent="2"/>
      <protection locked="0"/>
    </xf>
    <xf numFmtId="0" fontId="19" fillId="0" borderId="8" xfId="0" applyFont="1" applyBorder="1" applyAlignment="1" applyProtection="1">
      <alignment horizontal="distributed" vertical="center" indent="2"/>
      <protection locked="0"/>
    </xf>
    <xf numFmtId="0" fontId="19" fillId="0" borderId="1" xfId="0" applyFont="1" applyBorder="1" applyAlignment="1" applyProtection="1">
      <alignment horizontal="distributed" vertical="center" indent="2"/>
      <protection locked="0"/>
    </xf>
    <xf numFmtId="0" fontId="19" fillId="0" borderId="5"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9" fillId="0" borderId="1" xfId="0" applyFont="1" applyBorder="1" applyAlignment="1">
      <alignment horizontal="distributed" vertical="center" indent="2"/>
    </xf>
    <xf numFmtId="0" fontId="19" fillId="0" borderId="9" xfId="0" applyFont="1" applyBorder="1" applyAlignment="1">
      <alignment horizontal="distributed" vertical="center" indent="2"/>
    </xf>
    <xf numFmtId="0" fontId="19" fillId="0" borderId="4" xfId="0" applyFont="1" applyBorder="1" applyAlignment="1">
      <alignment horizontal="distributed" vertical="center" indent="2"/>
    </xf>
    <xf numFmtId="0" fontId="19" fillId="0" borderId="5" xfId="0" applyFont="1" applyBorder="1" applyAlignment="1">
      <alignment horizontal="distributed" vertical="center" indent="2"/>
    </xf>
    <xf numFmtId="0" fontId="19" fillId="0" borderId="0" xfId="0" applyFont="1" applyAlignment="1">
      <alignment horizontal="distributed" vertical="center" indent="2"/>
    </xf>
    <xf numFmtId="0" fontId="19" fillId="0" borderId="7" xfId="0" applyFont="1" applyBorder="1" applyAlignment="1">
      <alignment horizontal="distributed" vertical="center" indent="2"/>
    </xf>
    <xf numFmtId="0" fontId="17" fillId="0" borderId="8"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38" fontId="22" fillId="0" borderId="31" xfId="0" applyNumberFormat="1" applyFont="1" applyBorder="1" applyAlignment="1">
      <alignment horizontal="center" vertical="center"/>
    </xf>
    <xf numFmtId="0" fontId="22" fillId="0" borderId="30" xfId="0" applyFont="1" applyBorder="1" applyAlignment="1">
      <alignment horizontal="center" vertical="center"/>
    </xf>
    <xf numFmtId="38" fontId="21" fillId="0" borderId="19" xfId="1" applyFont="1" applyBorder="1" applyAlignment="1">
      <alignment horizontal="center" vertical="center" shrinkToFit="1"/>
    </xf>
    <xf numFmtId="38" fontId="19" fillId="0" borderId="19" xfId="1" applyFont="1" applyBorder="1" applyAlignment="1">
      <alignment horizontal="left" vertical="center"/>
    </xf>
    <xf numFmtId="38" fontId="19" fillId="0" borderId="28" xfId="1" applyFont="1" applyBorder="1" applyAlignment="1">
      <alignment horizontal="left" vertical="center"/>
    </xf>
    <xf numFmtId="0" fontId="19" fillId="0" borderId="30" xfId="0" applyFont="1" applyBorder="1" applyAlignment="1">
      <alignment horizontal="center" vertical="distributed"/>
    </xf>
    <xf numFmtId="0" fontId="19" fillId="0" borderId="32" xfId="0" applyFont="1" applyBorder="1" applyAlignment="1">
      <alignment horizontal="center" vertical="distributed"/>
    </xf>
    <xf numFmtId="38" fontId="17" fillId="0" borderId="49" xfId="1" applyFont="1" applyBorder="1" applyAlignment="1" applyProtection="1">
      <alignment horizontal="center" vertical="center" shrinkToFit="1"/>
      <protection locked="0"/>
    </xf>
    <xf numFmtId="38" fontId="17" fillId="0" borderId="43" xfId="1" applyFont="1" applyBorder="1" applyAlignment="1" applyProtection="1">
      <alignment horizontal="center" vertical="center" shrinkToFit="1"/>
      <protection locked="0"/>
    </xf>
    <xf numFmtId="38" fontId="22" fillId="0" borderId="31" xfId="1" applyFont="1" applyBorder="1" applyAlignment="1">
      <alignment horizontal="distributed" vertical="center" indent="1"/>
    </xf>
    <xf numFmtId="38" fontId="22" fillId="0" borderId="30" xfId="1" applyFont="1" applyBorder="1" applyAlignment="1">
      <alignment horizontal="distributed" vertical="center" indent="1"/>
    </xf>
    <xf numFmtId="38" fontId="22" fillId="0" borderId="32" xfId="1" applyFont="1" applyBorder="1" applyAlignment="1">
      <alignment horizontal="distributed" vertical="center" indent="1"/>
    </xf>
    <xf numFmtId="0" fontId="19" fillId="0" borderId="4" xfId="0" applyFont="1" applyBorder="1" applyAlignment="1">
      <alignment horizontal="distributed" vertical="distributed" indent="2"/>
    </xf>
    <xf numFmtId="0" fontId="19" fillId="0" borderId="5" xfId="0" applyFont="1" applyBorder="1" applyAlignment="1">
      <alignment horizontal="distributed" vertical="distributed" indent="2"/>
    </xf>
    <xf numFmtId="0" fontId="19" fillId="0" borderId="0" xfId="0" applyFont="1" applyAlignment="1">
      <alignment horizontal="distributed" vertical="distributed" indent="2"/>
    </xf>
    <xf numFmtId="0" fontId="19" fillId="0" borderId="7" xfId="0" applyFont="1" applyBorder="1" applyAlignment="1">
      <alignment horizontal="distributed" vertical="distributed" indent="2"/>
    </xf>
    <xf numFmtId="0" fontId="19" fillId="0" borderId="30" xfId="0" applyFont="1" applyBorder="1" applyAlignment="1">
      <alignment horizontal="distributed" vertical="distributed" indent="2"/>
    </xf>
    <xf numFmtId="0" fontId="19" fillId="0" borderId="32" xfId="0" applyFont="1" applyBorder="1" applyAlignment="1">
      <alignment horizontal="distributed" vertical="distributed" indent="2"/>
    </xf>
    <xf numFmtId="0" fontId="19" fillId="0" borderId="11" xfId="0" applyFont="1" applyBorder="1" applyAlignment="1">
      <alignment horizontal="center" vertical="center"/>
    </xf>
    <xf numFmtId="38" fontId="19" fillId="0" borderId="13" xfId="1" applyFont="1" applyBorder="1" applyAlignment="1">
      <alignment horizontal="left" vertical="center"/>
    </xf>
    <xf numFmtId="38" fontId="19" fillId="0" borderId="29" xfId="1" applyFont="1" applyBorder="1" applyAlignment="1">
      <alignment horizontal="left" vertical="center"/>
    </xf>
    <xf numFmtId="38" fontId="21" fillId="0" borderId="13" xfId="1" applyFont="1" applyBorder="1" applyAlignment="1" applyProtection="1">
      <alignment horizontal="center" vertical="center" shrinkToFit="1"/>
      <protection locked="0"/>
    </xf>
    <xf numFmtId="38" fontId="19" fillId="0" borderId="13" xfId="1" applyFont="1" applyBorder="1" applyAlignment="1">
      <alignment horizontal="left" vertical="center" shrinkToFit="1"/>
    </xf>
    <xf numFmtId="38" fontId="19" fillId="0" borderId="29" xfId="1" applyFont="1" applyBorder="1" applyAlignment="1">
      <alignment horizontal="left" vertical="center" shrinkToFit="1"/>
    </xf>
    <xf numFmtId="0" fontId="18" fillId="0" borderId="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38" fontId="23" fillId="0" borderId="6" xfId="1" applyFont="1" applyBorder="1" applyAlignment="1" applyProtection="1">
      <alignment horizontal="center" vertical="center" shrinkToFit="1"/>
      <protection locked="0"/>
    </xf>
    <xf numFmtId="38" fontId="23" fillId="0" borderId="0" xfId="1" applyFont="1" applyBorder="1" applyAlignment="1" applyProtection="1">
      <alignment horizontal="center" vertical="center" shrinkToFit="1"/>
      <protection locked="0"/>
    </xf>
    <xf numFmtId="0" fontId="22" fillId="0" borderId="0" xfId="0" applyFont="1" applyAlignment="1">
      <alignment horizontal="distributed" vertical="distributed" indent="5"/>
    </xf>
    <xf numFmtId="0" fontId="22" fillId="0" borderId="7" xfId="0" applyFont="1" applyBorder="1" applyAlignment="1">
      <alignment horizontal="distributed" vertical="distributed" indent="5"/>
    </xf>
    <xf numFmtId="3" fontId="19" fillId="0" borderId="0" xfId="0" applyNumberFormat="1" applyFont="1" applyAlignment="1">
      <alignment horizontal="center" vertical="center"/>
    </xf>
    <xf numFmtId="3" fontId="19" fillId="0" borderId="7" xfId="0" applyNumberFormat="1" applyFont="1" applyBorder="1" applyAlignment="1">
      <alignment horizontal="center" vertical="center"/>
    </xf>
    <xf numFmtId="38" fontId="18" fillId="0" borderId="6" xfId="1" applyFont="1" applyBorder="1" applyAlignment="1" applyProtection="1">
      <alignment horizontal="center" vertical="center"/>
      <protection locked="0"/>
    </xf>
    <xf numFmtId="38" fontId="18" fillId="0" borderId="0" xfId="1" applyFont="1" applyBorder="1" applyAlignment="1" applyProtection="1">
      <alignment horizontal="center" vertical="center"/>
      <protection locked="0"/>
    </xf>
    <xf numFmtId="38" fontId="19" fillId="0" borderId="7" xfId="1" applyFont="1" applyBorder="1" applyAlignment="1">
      <alignment horizontal="center" vertical="center"/>
    </xf>
    <xf numFmtId="0" fontId="18" fillId="0" borderId="14" xfId="0" applyFont="1" applyBorder="1" applyAlignment="1" applyProtection="1">
      <alignment horizontal="center" vertical="center"/>
      <protection locked="0"/>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9" fillId="0" borderId="20" xfId="0" applyFont="1" applyBorder="1" applyAlignment="1">
      <alignment horizontal="center" vertical="center"/>
    </xf>
    <xf numFmtId="0" fontId="18" fillId="0" borderId="21" xfId="0" applyFont="1" applyBorder="1" applyAlignment="1" applyProtection="1">
      <alignment horizontal="center" vertical="center"/>
      <protection locked="0"/>
    </xf>
    <xf numFmtId="0" fontId="18" fillId="0" borderId="6" xfId="0" applyFont="1" applyBorder="1" applyAlignment="1">
      <alignment horizontal="center" vertical="center"/>
    </xf>
    <xf numFmtId="0" fontId="18" fillId="0" borderId="0" xfId="0" applyFont="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8" fillId="0" borderId="4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7" xfId="0" applyFont="1" applyBorder="1" applyAlignment="1">
      <alignment horizontal="center" vertical="center"/>
    </xf>
    <xf numFmtId="0" fontId="18" fillId="0" borderId="45" xfId="0" applyFont="1" applyBorder="1" applyAlignment="1">
      <alignment horizontal="center" vertical="center"/>
    </xf>
    <xf numFmtId="49" fontId="17" fillId="0" borderId="1" xfId="0" applyNumberFormat="1" applyFont="1" applyBorder="1" applyAlignment="1">
      <alignment horizontal="left" vertical="center"/>
    </xf>
    <xf numFmtId="49" fontId="18" fillId="0" borderId="4" xfId="0" applyNumberFormat="1" applyFont="1" applyBorder="1" applyAlignment="1" applyProtection="1">
      <alignment horizontal="center" vertical="center"/>
      <protection locked="0"/>
    </xf>
    <xf numFmtId="49" fontId="18" fillId="0" borderId="1" xfId="0" applyNumberFormat="1" applyFont="1" applyBorder="1" applyAlignment="1" applyProtection="1">
      <alignment horizontal="center" vertical="center"/>
      <protection locked="0"/>
    </xf>
    <xf numFmtId="49" fontId="17" fillId="0" borderId="1" xfId="0" applyNumberFormat="1" applyFont="1" applyBorder="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19" fillId="0" borderId="2" xfId="0" applyFont="1" applyBorder="1" applyAlignment="1">
      <alignment vertical="center" textRotation="255"/>
    </xf>
    <xf numFmtId="49" fontId="18" fillId="0" borderId="0" xfId="0" applyNumberFormat="1" applyFont="1" applyAlignment="1" applyProtection="1">
      <alignment horizontal="center" vertical="center"/>
      <protection locked="0"/>
    </xf>
    <xf numFmtId="0" fontId="19" fillId="0" borderId="14" xfId="0" applyFont="1" applyBorder="1" applyAlignment="1">
      <alignment horizontal="distributed" vertical="distributed" indent="1"/>
    </xf>
    <xf numFmtId="0" fontId="19" fillId="0" borderId="13" xfId="0" applyFont="1" applyBorder="1" applyAlignment="1">
      <alignment horizontal="distributed" vertical="distributed" indent="1"/>
    </xf>
    <xf numFmtId="0" fontId="19" fillId="0" borderId="29" xfId="0" applyFont="1" applyBorder="1" applyAlignment="1">
      <alignment horizontal="distributed" vertical="distributed" indent="1"/>
    </xf>
    <xf numFmtId="0" fontId="18" fillId="0" borderId="15" xfId="0" applyFont="1" applyBorder="1" applyAlignment="1" applyProtection="1">
      <alignment horizontal="center" vertical="center"/>
      <protection locked="0"/>
    </xf>
    <xf numFmtId="0" fontId="19" fillId="0" borderId="6" xfId="0" applyFont="1" applyBorder="1" applyAlignment="1">
      <alignment horizontal="distributed" vertical="distributed" indent="1"/>
    </xf>
    <xf numFmtId="0" fontId="19" fillId="0" borderId="0" xfId="0" applyFont="1" applyAlignment="1">
      <alignment horizontal="distributed" vertical="distributed" indent="1"/>
    </xf>
    <xf numFmtId="0" fontId="19" fillId="0" borderId="70" xfId="0" applyFont="1" applyBorder="1" applyAlignment="1">
      <alignment horizontal="distributed" vertical="distributed" indent="1"/>
    </xf>
    <xf numFmtId="0" fontId="18" fillId="0" borderId="19"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20" fillId="0" borderId="21" xfId="0" applyFont="1" applyBorder="1" applyAlignment="1">
      <alignment horizontal="center" vertical="distributed"/>
    </xf>
    <xf numFmtId="0" fontId="20" fillId="0" borderId="19" xfId="0" applyFont="1" applyBorder="1" applyAlignment="1">
      <alignment horizontal="center" vertical="distributed"/>
    </xf>
    <xf numFmtId="0" fontId="20" fillId="0" borderId="28" xfId="0" applyFont="1" applyBorder="1" applyAlignment="1">
      <alignment horizontal="center" vertical="distributed"/>
    </xf>
    <xf numFmtId="0" fontId="20" fillId="0" borderId="19" xfId="0" applyFont="1" applyBorder="1" applyAlignment="1" applyProtection="1">
      <alignment horizontal="center"/>
      <protection locked="0"/>
    </xf>
    <xf numFmtId="0" fontId="19" fillId="0" borderId="8" xfId="0" applyFont="1" applyBorder="1" applyAlignment="1">
      <alignment horizontal="distributed" vertical="distributed" indent="1"/>
    </xf>
    <xf numFmtId="0" fontId="19" fillId="0" borderId="1" xfId="0" applyFont="1" applyBorder="1" applyAlignment="1">
      <alignment horizontal="distributed" vertical="distributed" indent="1"/>
    </xf>
    <xf numFmtId="0" fontId="19" fillId="0" borderId="27" xfId="0" applyFont="1" applyBorder="1" applyAlignment="1">
      <alignment horizontal="distributed" vertical="distributed" indent="1"/>
    </xf>
    <xf numFmtId="49" fontId="18" fillId="0" borderId="9" xfId="0" applyNumberFormat="1" applyFont="1" applyBorder="1" applyAlignment="1" applyProtection="1">
      <alignment horizontal="center" vertical="center"/>
      <protection locked="0"/>
    </xf>
    <xf numFmtId="49" fontId="18" fillId="0" borderId="5" xfId="0" applyNumberFormat="1" applyFont="1" applyBorder="1" applyAlignment="1" applyProtection="1">
      <alignment horizontal="center" vertical="center"/>
      <protection locked="0"/>
    </xf>
    <xf numFmtId="0" fontId="19" fillId="0" borderId="10" xfId="0" applyFont="1" applyBorder="1" applyAlignment="1">
      <alignment horizontal="distributed" vertical="distributed" indent="2"/>
    </xf>
    <xf numFmtId="0" fontId="19" fillId="0" borderId="11" xfId="0" applyFont="1" applyBorder="1" applyAlignment="1">
      <alignment horizontal="distributed" vertical="distributed" indent="2"/>
    </xf>
    <xf numFmtId="0" fontId="19" fillId="0" borderId="12" xfId="0" applyFont="1" applyBorder="1" applyAlignment="1">
      <alignment horizontal="distributed" vertical="distributed" indent="2"/>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9" fillId="0" borderId="3" xfId="0" applyFont="1" applyBorder="1" applyAlignment="1">
      <alignment horizontal="distributed" vertical="distributed" indent="2"/>
    </xf>
    <xf numFmtId="0" fontId="18" fillId="0" borderId="5" xfId="0" applyFont="1" applyBorder="1" applyAlignment="1" applyProtection="1">
      <alignment horizontal="center" vertical="center"/>
      <protection locked="0"/>
    </xf>
    <xf numFmtId="0" fontId="19" fillId="0" borderId="3" xfId="0" applyFont="1" applyBorder="1" applyAlignment="1">
      <alignment horizontal="distributed" vertical="center" indent="2"/>
    </xf>
    <xf numFmtId="0" fontId="19" fillId="0" borderId="8" xfId="0" applyFont="1" applyBorder="1" applyAlignment="1">
      <alignment horizontal="distributed" vertical="center" indent="2"/>
    </xf>
    <xf numFmtId="0" fontId="19" fillId="0" borderId="6" xfId="0" applyFont="1" applyBorder="1" applyAlignment="1">
      <alignment horizontal="distributed" vertical="center" indent="2"/>
    </xf>
    <xf numFmtId="0" fontId="19" fillId="0" borderId="3" xfId="0" applyFont="1" applyBorder="1" applyAlignment="1">
      <alignment horizontal="distributed" vertical="center" indent="3"/>
    </xf>
    <xf numFmtId="0" fontId="19" fillId="0" borderId="6" xfId="0" applyFont="1" applyBorder="1" applyAlignment="1">
      <alignment horizontal="distributed" vertical="center" indent="3"/>
    </xf>
    <xf numFmtId="0" fontId="19" fillId="0" borderId="8" xfId="0" applyFont="1" applyBorder="1" applyAlignment="1">
      <alignment horizontal="distributed" vertical="center" indent="3"/>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5" xfId="0" applyFont="1" applyBorder="1" applyAlignment="1" applyProtection="1">
      <alignment horizontal="distributed" vertical="center" indent="2"/>
      <protection locked="0"/>
    </xf>
    <xf numFmtId="0" fontId="19" fillId="0" borderId="9" xfId="0" applyFont="1" applyBorder="1" applyAlignment="1" applyProtection="1">
      <alignment horizontal="distributed" vertical="center" indent="2"/>
      <protection locked="0"/>
    </xf>
    <xf numFmtId="0" fontId="22" fillId="0" borderId="6" xfId="0" applyFont="1" applyBorder="1" applyAlignment="1">
      <alignment horizontal="distributed" vertical="distributed" indent="5"/>
    </xf>
    <xf numFmtId="0" fontId="22" fillId="0" borderId="8" xfId="0" applyFont="1" applyBorder="1" applyAlignment="1">
      <alignment horizontal="distributed" vertical="distributed" indent="5"/>
    </xf>
    <xf numFmtId="0" fontId="22" fillId="0" borderId="1" xfId="0" applyFont="1" applyBorder="1" applyAlignment="1">
      <alignment horizontal="distributed" vertical="distributed" indent="5"/>
    </xf>
    <xf numFmtId="0" fontId="22" fillId="0" borderId="9" xfId="0" applyFont="1" applyBorder="1" applyAlignment="1">
      <alignment horizontal="distributed" vertical="distributed" indent="5"/>
    </xf>
    <xf numFmtId="0" fontId="29" fillId="0" borderId="6" xfId="0" applyFont="1" applyBorder="1" applyAlignment="1">
      <alignment horizontal="center" vertical="center"/>
    </xf>
    <xf numFmtId="0" fontId="29" fillId="0" borderId="0" xfId="0" applyFont="1" applyAlignment="1">
      <alignment horizontal="center" vertical="center"/>
    </xf>
    <xf numFmtId="0" fontId="29" fillId="0" borderId="7" xfId="0" applyFont="1" applyBorder="1" applyAlignment="1">
      <alignment horizontal="center" vertical="center"/>
    </xf>
    <xf numFmtId="0" fontId="19" fillId="0" borderId="6" xfId="0" applyFont="1" applyBorder="1" applyAlignment="1">
      <alignment horizontal="distributed" vertical="distributed" indent="2"/>
    </xf>
    <xf numFmtId="0" fontId="19" fillId="0" borderId="31" xfId="0" applyFont="1" applyBorder="1" applyAlignment="1">
      <alignment horizontal="distributed" vertical="distributed" indent="2"/>
    </xf>
    <xf numFmtId="0" fontId="19" fillId="0" borderId="10" xfId="0" applyFont="1" applyBorder="1" applyAlignment="1">
      <alignment horizontal="distributed" vertical="center" indent="4"/>
    </xf>
    <xf numFmtId="0" fontId="19" fillId="0" borderId="11" xfId="0" applyFont="1" applyBorder="1" applyAlignment="1">
      <alignment horizontal="distributed" vertical="center" indent="4"/>
    </xf>
    <xf numFmtId="0" fontId="19" fillId="0" borderId="12" xfId="0" applyFont="1" applyBorder="1" applyAlignment="1">
      <alignment horizontal="distributed" vertical="center" indent="4"/>
    </xf>
    <xf numFmtId="0" fontId="19" fillId="0" borderId="10" xfId="0" applyFont="1" applyBorder="1" applyAlignment="1">
      <alignment horizontal="distributed" vertical="center" indent="2"/>
    </xf>
    <xf numFmtId="0" fontId="19" fillId="0" borderId="11" xfId="0" applyFont="1" applyBorder="1" applyAlignment="1">
      <alignment horizontal="distributed" vertical="center" indent="2"/>
    </xf>
    <xf numFmtId="0" fontId="19" fillId="0" borderId="12" xfId="0" applyFont="1" applyBorder="1" applyAlignment="1">
      <alignment horizontal="distributed" vertical="center" indent="2"/>
    </xf>
    <xf numFmtId="0" fontId="19" fillId="0" borderId="12" xfId="0" applyFont="1" applyBorder="1" applyAlignment="1">
      <alignment horizontal="center" vertical="center"/>
    </xf>
    <xf numFmtId="38" fontId="18" fillId="0" borderId="8" xfId="1" applyFont="1" applyBorder="1" applyAlignment="1" applyProtection="1">
      <alignment horizontal="center" vertical="center"/>
      <protection locked="0"/>
    </xf>
    <xf numFmtId="38" fontId="18" fillId="0" borderId="1" xfId="1" applyFont="1" applyBorder="1" applyAlignment="1" applyProtection="1">
      <alignment horizontal="center" vertical="center"/>
      <protection locked="0"/>
    </xf>
    <xf numFmtId="38" fontId="19" fillId="0" borderId="9" xfId="1" applyFont="1" applyBorder="1" applyAlignment="1">
      <alignment horizontal="center" vertical="center"/>
    </xf>
    <xf numFmtId="38" fontId="23" fillId="0" borderId="8" xfId="1" applyFont="1" applyBorder="1" applyAlignment="1" applyProtection="1">
      <alignment horizontal="center" vertical="center" shrinkToFit="1"/>
      <protection locked="0"/>
    </xf>
    <xf numFmtId="38" fontId="23" fillId="0" borderId="1" xfId="1" applyFont="1" applyBorder="1" applyAlignment="1" applyProtection="1">
      <alignment horizontal="center" vertical="center" shrinkToFit="1"/>
      <protection locked="0"/>
    </xf>
    <xf numFmtId="0" fontId="23" fillId="0" borderId="7" xfId="0" applyFont="1" applyBorder="1" applyAlignment="1">
      <alignment horizontal="center" vertical="center"/>
    </xf>
    <xf numFmtId="0" fontId="23" fillId="0" borderId="9" xfId="0" applyFont="1" applyBorder="1" applyAlignment="1">
      <alignment horizontal="center" vertical="center"/>
    </xf>
    <xf numFmtId="38" fontId="24" fillId="0" borderId="8" xfId="0" applyNumberFormat="1" applyFont="1" applyBorder="1" applyAlignment="1">
      <alignment horizontal="right" vertical="center"/>
    </xf>
    <xf numFmtId="38" fontId="24" fillId="0" borderId="1" xfId="0" applyNumberFormat="1" applyFont="1" applyBorder="1" applyAlignment="1">
      <alignment horizontal="right" vertical="center"/>
    </xf>
    <xf numFmtId="38" fontId="22" fillId="0" borderId="66" xfId="0" applyNumberFormat="1" applyFont="1" applyBorder="1" applyAlignment="1">
      <alignment horizontal="right" vertical="center"/>
    </xf>
    <xf numFmtId="0" fontId="22" fillId="0" borderId="67" xfId="0" applyFont="1" applyBorder="1" applyAlignment="1">
      <alignment horizontal="right" vertical="center"/>
    </xf>
    <xf numFmtId="38" fontId="17" fillId="0" borderId="1" xfId="1" applyFont="1" applyBorder="1" applyAlignment="1">
      <alignment horizontal="center" vertical="center" shrinkToFit="1"/>
    </xf>
    <xf numFmtId="38" fontId="17" fillId="0" borderId="9" xfId="1" applyFont="1" applyBorder="1" applyAlignment="1">
      <alignment horizontal="center" vertical="center" shrinkToFit="1"/>
    </xf>
    <xf numFmtId="0" fontId="19" fillId="0" borderId="3" xfId="0" applyFont="1" applyBorder="1" applyAlignment="1">
      <alignment horizontal="center" vertical="distributed"/>
    </xf>
    <xf numFmtId="0" fontId="19" fillId="0" borderId="4" xfId="0" applyFont="1" applyBorder="1" applyAlignment="1">
      <alignment horizontal="center" vertical="distributed"/>
    </xf>
    <xf numFmtId="0" fontId="19" fillId="0" borderId="5" xfId="0" applyFont="1" applyBorder="1" applyAlignment="1">
      <alignment horizontal="center" vertical="distributed"/>
    </xf>
    <xf numFmtId="0" fontId="19" fillId="0" borderId="31" xfId="0" applyFont="1" applyBorder="1" applyAlignment="1">
      <alignment horizontal="center" vertical="distributed"/>
    </xf>
    <xf numFmtId="0" fontId="19" fillId="0" borderId="14" xfId="0" applyFont="1" applyBorder="1" applyAlignment="1">
      <alignment horizontal="center" vertical="center" shrinkToFit="1"/>
    </xf>
    <xf numFmtId="0" fontId="19" fillId="0" borderId="13" xfId="0" applyFont="1" applyBorder="1" applyAlignment="1">
      <alignment horizontal="center" vertical="center" shrinkToFit="1"/>
    </xf>
    <xf numFmtId="38" fontId="19" fillId="0" borderId="13" xfId="1" applyFont="1" applyBorder="1" applyAlignment="1">
      <alignment horizontal="center" vertical="center"/>
    </xf>
    <xf numFmtId="38" fontId="19" fillId="0" borderId="29" xfId="1" applyFont="1" applyBorder="1" applyAlignment="1">
      <alignment horizontal="center" vertical="center"/>
    </xf>
    <xf numFmtId="38" fontId="17" fillId="0" borderId="38" xfId="1" applyFont="1" applyBorder="1" applyAlignment="1" applyProtection="1">
      <alignment horizontal="center" vertical="center" shrinkToFit="1"/>
      <protection locked="0"/>
    </xf>
    <xf numFmtId="38" fontId="17" fillId="0" borderId="13" xfId="1" applyFont="1" applyBorder="1" applyAlignment="1" applyProtection="1">
      <alignment horizontal="center" vertical="center" shrinkToFit="1"/>
      <protection locked="0"/>
    </xf>
    <xf numFmtId="38" fontId="22" fillId="0" borderId="3" xfId="1" applyFont="1" applyBorder="1" applyAlignment="1">
      <alignment horizontal="distributed" vertical="center" indent="1"/>
    </xf>
    <xf numFmtId="38" fontId="22" fillId="0" borderId="4" xfId="1" applyFont="1" applyBorder="1" applyAlignment="1">
      <alignment horizontal="distributed" vertical="center" indent="1"/>
    </xf>
    <xf numFmtId="38" fontId="22" fillId="0" borderId="5" xfId="1" applyFont="1" applyBorder="1" applyAlignment="1">
      <alignment horizontal="distributed" vertical="center" indent="1"/>
    </xf>
    <xf numFmtId="38" fontId="22" fillId="0" borderId="3" xfId="0" applyNumberFormat="1" applyFont="1" applyBorder="1" applyAlignment="1">
      <alignment horizontal="center" vertical="center"/>
    </xf>
    <xf numFmtId="0" fontId="22" fillId="0" borderId="4" xfId="0" applyFont="1" applyBorder="1" applyAlignment="1">
      <alignment horizontal="center" vertical="center"/>
    </xf>
    <xf numFmtId="58" fontId="17" fillId="0" borderId="0" xfId="0" applyNumberFormat="1" applyFont="1" applyAlignment="1">
      <alignment horizontal="center" vertical="center"/>
    </xf>
    <xf numFmtId="0" fontId="27" fillId="0" borderId="39"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5" fillId="0" borderId="0" xfId="0" applyFont="1" applyAlignment="1">
      <alignment horizontal="center" vertical="center"/>
    </xf>
    <xf numFmtId="0" fontId="25" fillId="0" borderId="7" xfId="0" applyFont="1" applyBorder="1" applyAlignment="1">
      <alignment horizontal="center" vertical="center"/>
    </xf>
    <xf numFmtId="0" fontId="28" fillId="0" borderId="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6" fillId="0" borderId="41"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14"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0" xfId="0" applyFont="1" applyAlignment="1">
      <alignment horizontal="left" vertical="center"/>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8" fillId="0" borderId="1"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1" xfId="0" applyFont="1" applyBorder="1" applyAlignment="1">
      <alignment horizontal="center" vertical="center"/>
    </xf>
    <xf numFmtId="0" fontId="26" fillId="0" borderId="4" xfId="0" applyFont="1" applyBorder="1" applyAlignment="1">
      <alignment horizontal="left" vertical="center"/>
    </xf>
    <xf numFmtId="0" fontId="26" fillId="0" borderId="0" xfId="0" applyFont="1" applyAlignment="1">
      <alignment horizontal="left" vertical="center"/>
    </xf>
    <xf numFmtId="0" fontId="26" fillId="0" borderId="1" xfId="0" applyFont="1" applyBorder="1" applyAlignment="1">
      <alignment horizontal="center" vertical="center"/>
    </xf>
    <xf numFmtId="0" fontId="26" fillId="0" borderId="41" xfId="0" applyFont="1" applyBorder="1" applyAlignment="1">
      <alignment horizontal="center" vertical="center"/>
    </xf>
    <xf numFmtId="0" fontId="26" fillId="0" borderId="27"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1" xfId="0" applyFont="1" applyBorder="1" applyAlignment="1" applyProtection="1">
      <alignment horizontal="center" vertical="center" shrinkToFit="1"/>
      <protection locked="0"/>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9" fillId="0" borderId="52"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8" fillId="0" borderId="11" xfId="0" applyNumberFormat="1" applyFont="1" applyBorder="1" applyAlignment="1">
      <alignment vertical="center"/>
    </xf>
    <xf numFmtId="0" fontId="19" fillId="0" borderId="11" xfId="0" applyNumberFormat="1" applyFont="1" applyBorder="1" applyAlignment="1">
      <alignment horizontal="center" vertical="center"/>
    </xf>
    <xf numFmtId="0" fontId="17" fillId="0" borderId="1" xfId="0" applyNumberFormat="1" applyFont="1" applyBorder="1" applyAlignment="1">
      <alignment vertical="center"/>
    </xf>
    <xf numFmtId="0" fontId="17" fillId="0" borderId="1" xfId="0" applyNumberFormat="1" applyFont="1" applyBorder="1" applyAlignment="1">
      <alignment horizontal="center" vertical="center"/>
    </xf>
    <xf numFmtId="0" fontId="18" fillId="0" borderId="3" xfId="0" applyNumberFormat="1" applyFont="1" applyBorder="1" applyAlignment="1" applyProtection="1">
      <alignment horizontal="center" vertical="center"/>
      <protection locked="0"/>
    </xf>
    <xf numFmtId="0" fontId="18" fillId="0" borderId="4" xfId="0" applyNumberFormat="1" applyFont="1" applyBorder="1" applyAlignment="1" applyProtection="1">
      <alignment horizontal="center" vertical="center"/>
      <protection locked="0"/>
    </xf>
    <xf numFmtId="0" fontId="18" fillId="0" borderId="5" xfId="0" applyNumberFormat="1" applyFont="1" applyBorder="1" applyAlignment="1" applyProtection="1">
      <alignment horizontal="center" vertical="center"/>
      <protection locked="0"/>
    </xf>
    <xf numFmtId="0" fontId="18" fillId="0" borderId="6" xfId="0" applyNumberFormat="1" applyFont="1" applyBorder="1" applyAlignment="1" applyProtection="1">
      <alignment horizontal="center" vertical="center"/>
      <protection locked="0"/>
    </xf>
    <xf numFmtId="0" fontId="18" fillId="0" borderId="7" xfId="0" applyNumberFormat="1" applyFont="1" applyBorder="1" applyAlignment="1" applyProtection="1">
      <alignment horizontal="center" vertical="center"/>
      <protection locked="0"/>
    </xf>
    <xf numFmtId="0" fontId="18" fillId="0" borderId="8" xfId="0" applyNumberFormat="1" applyFont="1" applyBorder="1" applyAlignment="1" applyProtection="1">
      <alignment horizontal="center" vertical="center"/>
      <protection locked="0"/>
    </xf>
    <xf numFmtId="0" fontId="18" fillId="0" borderId="1" xfId="0" applyNumberFormat="1" applyFont="1" applyBorder="1" applyAlignment="1" applyProtection="1">
      <alignment horizontal="center" vertical="center"/>
      <protection locked="0"/>
    </xf>
    <xf numFmtId="0" fontId="18" fillId="0" borderId="9" xfId="0" applyNumberFormat="1" applyFont="1" applyBorder="1" applyAlignment="1" applyProtection="1">
      <alignment horizontal="center" vertical="center"/>
      <protection locked="0"/>
    </xf>
    <xf numFmtId="0" fontId="18" fillId="0" borderId="0" xfId="0" applyNumberFormat="1" applyFont="1" applyBorder="1" applyAlignment="1" applyProtection="1">
      <alignment horizontal="center" vertical="center"/>
      <protection locked="0"/>
    </xf>
    <xf numFmtId="0" fontId="18" fillId="0" borderId="31" xfId="0" applyNumberFormat="1" applyFont="1" applyBorder="1" applyAlignment="1" applyProtection="1">
      <alignment horizontal="center" vertical="center"/>
      <protection locked="0"/>
    </xf>
    <xf numFmtId="0" fontId="18" fillId="0" borderId="30" xfId="0" applyNumberFormat="1" applyFont="1" applyBorder="1" applyAlignment="1" applyProtection="1">
      <alignment horizontal="center" vertical="center"/>
      <protection locked="0"/>
    </xf>
    <xf numFmtId="0" fontId="18" fillId="0" borderId="32" xfId="0" applyNumberFormat="1" applyFont="1" applyBorder="1" applyAlignment="1" applyProtection="1">
      <alignment horizontal="center" vertical="center"/>
      <protection locked="0"/>
    </xf>
    <xf numFmtId="0" fontId="19" fillId="0" borderId="63" xfId="0" applyFont="1" applyBorder="1" applyAlignment="1">
      <alignment horizontal="center" vertical="center"/>
    </xf>
    <xf numFmtId="0" fontId="19" fillId="0" borderId="22" xfId="0" applyFont="1" applyBorder="1" applyAlignment="1">
      <alignment horizontal="center" vertical="center"/>
    </xf>
    <xf numFmtId="0" fontId="19" fillId="0" borderId="71" xfId="0" applyFont="1" applyBorder="1" applyAlignment="1">
      <alignment horizontal="center" vertical="center"/>
    </xf>
    <xf numFmtId="49" fontId="21" fillId="0" borderId="22"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72" xfId="0" applyNumberFormat="1" applyFont="1" applyBorder="1" applyAlignment="1">
      <alignment horizontal="center" vertical="center"/>
    </xf>
    <xf numFmtId="49" fontId="21" fillId="0" borderId="1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160020</xdr:colOff>
          <xdr:row>121</xdr:row>
          <xdr:rowOff>83820</xdr:rowOff>
        </xdr:from>
        <xdr:to>
          <xdr:col>18</xdr:col>
          <xdr:colOff>121920</xdr:colOff>
          <xdr:row>123</xdr:row>
          <xdr:rowOff>152400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93"/>
  <sheetViews>
    <sheetView tabSelected="1" zoomScaleNormal="100" workbookViewId="0"/>
  </sheetViews>
  <sheetFormatPr defaultColWidth="9" defaultRowHeight="10.8"/>
  <cols>
    <col min="1" max="23" width="4.33203125" style="1" customWidth="1"/>
    <col min="24" max="24" width="3.77734375" style="1" customWidth="1"/>
    <col min="25" max="16384" width="9" style="1"/>
  </cols>
  <sheetData>
    <row r="1" spans="1:1" ht="15" customHeight="1">
      <c r="A1" s="1" t="s">
        <v>169</v>
      </c>
    </row>
    <row r="2" spans="1:1" ht="9" customHeight="1"/>
    <row r="3" spans="1:1" ht="15" customHeight="1">
      <c r="A3" s="1" t="s">
        <v>48</v>
      </c>
    </row>
    <row r="4" spans="1:1" ht="15" customHeight="1">
      <c r="A4" s="1" t="s">
        <v>43</v>
      </c>
    </row>
    <row r="5" spans="1:1" ht="15" customHeight="1">
      <c r="A5" s="1" t="s">
        <v>44</v>
      </c>
    </row>
    <row r="6" spans="1:1" ht="9" customHeight="1"/>
    <row r="7" spans="1:1" ht="15" customHeight="1">
      <c r="A7" s="1" t="s">
        <v>42</v>
      </c>
    </row>
    <row r="8" spans="1:1" ht="15" customHeight="1">
      <c r="A8" s="1" t="s">
        <v>45</v>
      </c>
    </row>
    <row r="9" spans="1:1" ht="15" customHeight="1">
      <c r="A9" s="1" t="s">
        <v>46</v>
      </c>
    </row>
    <row r="10" spans="1:1" ht="9" customHeight="1"/>
    <row r="11" spans="1:1" ht="15" customHeight="1">
      <c r="A11" s="1" t="s">
        <v>47</v>
      </c>
    </row>
    <row r="12" spans="1:1" ht="15" customHeight="1">
      <c r="A12" s="1" t="s">
        <v>36</v>
      </c>
    </row>
    <row r="13" spans="1:1" ht="15" customHeight="1">
      <c r="A13" s="1" t="s">
        <v>38</v>
      </c>
    </row>
    <row r="14" spans="1:1" ht="15" customHeight="1">
      <c r="A14" s="1" t="s">
        <v>37</v>
      </c>
    </row>
    <row r="15" spans="1:1" ht="15" customHeight="1">
      <c r="A15" s="1" t="s">
        <v>39</v>
      </c>
    </row>
    <row r="16" spans="1:1" ht="15" customHeight="1">
      <c r="A16" s="1" t="s">
        <v>41</v>
      </c>
    </row>
    <row r="17" spans="1:1" ht="15" customHeight="1">
      <c r="A17" s="1" t="s">
        <v>40</v>
      </c>
    </row>
    <row r="18" spans="1:1" ht="9" customHeight="1"/>
    <row r="19" spans="1:1" ht="15" customHeight="1">
      <c r="A19" s="1" t="s">
        <v>49</v>
      </c>
    </row>
    <row r="20" spans="1:1" ht="15" customHeight="1">
      <c r="A20" s="1" t="s">
        <v>221</v>
      </c>
    </row>
    <row r="21" spans="1:1" ht="15" customHeight="1">
      <c r="A21" s="1" t="s">
        <v>195</v>
      </c>
    </row>
    <row r="22" spans="1:1" ht="15" customHeight="1">
      <c r="A22" s="1" t="s">
        <v>196</v>
      </c>
    </row>
    <row r="23" spans="1:1" ht="15" customHeight="1">
      <c r="A23" s="1" t="s">
        <v>50</v>
      </c>
    </row>
    <row r="24" spans="1:1" ht="15" customHeight="1">
      <c r="A24" s="1" t="s">
        <v>51</v>
      </c>
    </row>
    <row r="25" spans="1:1" ht="15" customHeight="1">
      <c r="A25" s="1" t="s">
        <v>52</v>
      </c>
    </row>
    <row r="26" spans="1:1" ht="15" customHeight="1">
      <c r="A26" s="1" t="s">
        <v>138</v>
      </c>
    </row>
    <row r="27" spans="1:1" ht="9" customHeight="1"/>
    <row r="28" spans="1:1" ht="15" customHeight="1">
      <c r="A28" s="1" t="s">
        <v>53</v>
      </c>
    </row>
    <row r="29" spans="1:1" ht="15" customHeight="1">
      <c r="A29" s="1" t="s">
        <v>68</v>
      </c>
    </row>
    <row r="30" spans="1:1" ht="15" customHeight="1">
      <c r="A30" s="1" t="s">
        <v>91</v>
      </c>
    </row>
    <row r="31" spans="1:1" ht="15" customHeight="1">
      <c r="A31" s="1" t="s">
        <v>66</v>
      </c>
    </row>
    <row r="32" spans="1:1" ht="15" customHeight="1">
      <c r="A32" s="1" t="s">
        <v>67</v>
      </c>
    </row>
    <row r="33" spans="1:20" ht="15" customHeight="1">
      <c r="A33" s="1" t="s">
        <v>54</v>
      </c>
    </row>
    <row r="34" spans="1:20" ht="9" customHeight="1"/>
    <row r="35" spans="1:20" ht="15" customHeight="1">
      <c r="B35" s="154" t="s">
        <v>60</v>
      </c>
      <c r="C35" s="154"/>
      <c r="D35" s="155"/>
      <c r="E35" s="156" t="s">
        <v>55</v>
      </c>
      <c r="F35" s="154"/>
      <c r="G35" s="154"/>
      <c r="H35" s="154"/>
      <c r="I35" s="154" t="s">
        <v>56</v>
      </c>
      <c r="J35" s="154"/>
      <c r="K35" s="155"/>
      <c r="L35" s="156" t="s">
        <v>59</v>
      </c>
      <c r="M35" s="154"/>
      <c r="N35" s="154"/>
      <c r="O35" s="154"/>
      <c r="P35" s="153"/>
      <c r="Q35" s="153"/>
      <c r="R35" s="153"/>
      <c r="S35" s="153"/>
      <c r="T35" s="153"/>
    </row>
    <row r="36" spans="1:20" ht="15" customHeight="1">
      <c r="B36" s="154" t="s">
        <v>61</v>
      </c>
      <c r="C36" s="154"/>
      <c r="D36" s="155"/>
      <c r="E36" s="156" t="s">
        <v>57</v>
      </c>
      <c r="F36" s="154"/>
      <c r="G36" s="154"/>
      <c r="H36" s="154"/>
      <c r="I36" s="154" t="s">
        <v>62</v>
      </c>
      <c r="J36" s="154"/>
      <c r="K36" s="155"/>
      <c r="L36" s="157" t="s">
        <v>144</v>
      </c>
      <c r="M36" s="158"/>
      <c r="N36" s="158"/>
      <c r="O36" s="158"/>
      <c r="P36" s="158"/>
      <c r="Q36" s="158"/>
      <c r="R36" s="158"/>
      <c r="S36" s="158"/>
      <c r="T36" s="159"/>
    </row>
    <row r="37" spans="1:20" ht="15" customHeight="1">
      <c r="B37" s="154" t="s">
        <v>63</v>
      </c>
      <c r="C37" s="154"/>
      <c r="D37" s="155"/>
      <c r="E37" s="156" t="s">
        <v>64</v>
      </c>
      <c r="F37" s="154"/>
      <c r="G37" s="154"/>
      <c r="H37" s="154"/>
      <c r="I37" s="154"/>
      <c r="J37" s="154"/>
      <c r="K37" s="154"/>
      <c r="L37" s="154"/>
      <c r="M37" s="154" t="s">
        <v>65</v>
      </c>
      <c r="N37" s="154"/>
      <c r="O37" s="155"/>
      <c r="P37" s="156" t="s">
        <v>58</v>
      </c>
      <c r="Q37" s="154"/>
      <c r="R37" s="154"/>
      <c r="S37" s="154"/>
      <c r="T37" s="154"/>
    </row>
    <row r="38" spans="1:20" ht="9" customHeight="1"/>
    <row r="39" spans="1:20" ht="15" customHeight="1">
      <c r="A39" s="1" t="s">
        <v>92</v>
      </c>
    </row>
    <row r="40" spans="1:20" ht="15" customHeight="1">
      <c r="A40" s="1" t="s">
        <v>174</v>
      </c>
    </row>
    <row r="41" spans="1:20" ht="15" customHeight="1">
      <c r="A41" s="1" t="s">
        <v>175</v>
      </c>
    </row>
    <row r="42" spans="1:20" ht="15" customHeight="1">
      <c r="A42" s="1" t="s">
        <v>172</v>
      </c>
    </row>
    <row r="43" spans="1:20" ht="15" customHeight="1">
      <c r="A43" s="1" t="s">
        <v>197</v>
      </c>
    </row>
    <row r="44" spans="1:20" ht="15" customHeight="1">
      <c r="A44" s="1" t="s">
        <v>149</v>
      </c>
    </row>
    <row r="45" spans="1:20" ht="15" customHeight="1">
      <c r="A45" s="1" t="s">
        <v>93</v>
      </c>
    </row>
    <row r="46" spans="1:20" ht="15" customHeight="1">
      <c r="A46" s="1" t="s">
        <v>94</v>
      </c>
      <c r="E46" s="1" t="s">
        <v>145</v>
      </c>
    </row>
    <row r="47" spans="1:20" ht="15" customHeight="1">
      <c r="E47" s="1" t="s">
        <v>146</v>
      </c>
    </row>
    <row r="48" spans="1:20" ht="15" customHeight="1">
      <c r="E48" s="1" t="s">
        <v>170</v>
      </c>
    </row>
    <row r="49" spans="1:6" ht="15" customHeight="1">
      <c r="A49" s="1" t="s">
        <v>173</v>
      </c>
    </row>
    <row r="50" spans="1:6" ht="15" customHeight="1">
      <c r="A50" s="1" t="s">
        <v>217</v>
      </c>
    </row>
    <row r="51" spans="1:6" ht="15" customHeight="1">
      <c r="A51" s="1" t="s">
        <v>199</v>
      </c>
    </row>
    <row r="52" spans="1:6" ht="15" customHeight="1">
      <c r="A52" s="1" t="s">
        <v>100</v>
      </c>
    </row>
    <row r="53" spans="1:6" ht="15" customHeight="1">
      <c r="A53" s="1" t="s">
        <v>198</v>
      </c>
    </row>
    <row r="54" spans="1:6" ht="15" customHeight="1">
      <c r="A54" s="1" t="s">
        <v>147</v>
      </c>
    </row>
    <row r="55" spans="1:6" ht="15" customHeight="1">
      <c r="A55" s="1" t="s">
        <v>148</v>
      </c>
    </row>
    <row r="56" spans="1:6" ht="15" customHeight="1">
      <c r="A56" s="1" t="s">
        <v>176</v>
      </c>
    </row>
    <row r="57" spans="1:6" ht="15" customHeight="1"/>
    <row r="58" spans="1:6" ht="15" customHeight="1">
      <c r="B58" s="3" t="s">
        <v>171</v>
      </c>
    </row>
    <row r="59" spans="1:6" ht="15" customHeight="1"/>
    <row r="60" spans="1:6" ht="15" customHeight="1"/>
    <row r="61" spans="1:6" ht="15" customHeight="1"/>
    <row r="62" spans="1:6" ht="15" customHeight="1">
      <c r="F62" s="2"/>
    </row>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sheetProtection algorithmName="SHA-512" hashValue="h2h795rjnXUAiznxZohkDh8SUKttdlUUu0Dsp045IDGskxL6gG3gaoknntGgGXa8nbXVum8mokjndU6oibkWLQ==" saltValue="nPxXEfwAjGvbABMWTOsbFA==" spinCount="100000" sheet="1" objects="1" scenarios="1"/>
  <mergeCells count="13">
    <mergeCell ref="B36:D36"/>
    <mergeCell ref="E36:H36"/>
    <mergeCell ref="L36:T36"/>
    <mergeCell ref="I36:K36"/>
    <mergeCell ref="B37:D37"/>
    <mergeCell ref="E37:L37"/>
    <mergeCell ref="M37:O37"/>
    <mergeCell ref="P37:T37"/>
    <mergeCell ref="P35:T35"/>
    <mergeCell ref="B35:D35"/>
    <mergeCell ref="E35:H35"/>
    <mergeCell ref="I35:K35"/>
    <mergeCell ref="L35:O35"/>
  </mergeCells>
  <phoneticPr fontId="2"/>
  <pageMargins left="0.51" right="0.53" top="0.36" bottom="0.19" header="0.3" footer="0.17"/>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BD824-62C9-4F29-9F7E-2D082072BA45}">
  <sheetPr codeName="Sheet5"/>
  <dimension ref="A1:AC145"/>
  <sheetViews>
    <sheetView showGridLines="0" showZeros="0" topLeftCell="A2" zoomScaleNormal="100" workbookViewId="0">
      <selection activeCell="M28" sqref="M27:Q29"/>
    </sheetView>
  </sheetViews>
  <sheetFormatPr defaultColWidth="9" defaultRowHeight="13.2"/>
  <cols>
    <col min="1" max="1" width="1.6640625" style="43" customWidth="1"/>
    <col min="2" max="17" width="3.77734375" style="43" customWidth="1"/>
    <col min="18" max="18" width="4.21875" style="43" customWidth="1"/>
    <col min="19" max="29" width="3.77734375" style="43" customWidth="1"/>
    <col min="30" max="16384" width="9" style="43"/>
  </cols>
  <sheetData>
    <row r="1" spans="1:27" s="38" customFormat="1" ht="18.75" customHeight="1">
      <c r="A1" s="295" t="s">
        <v>129</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row>
    <row r="2" spans="1:27" s="38" customFormat="1" ht="3" customHeight="1">
      <c r="A2" s="39"/>
      <c r="B2" s="39"/>
      <c r="C2" s="39"/>
      <c r="D2" s="39"/>
      <c r="E2" s="39"/>
      <c r="F2" s="39"/>
      <c r="G2" s="39"/>
      <c r="H2" s="39"/>
      <c r="I2" s="39"/>
    </row>
    <row r="3" spans="1:27" s="38" customFormat="1" ht="15" customHeight="1">
      <c r="T3" s="210" t="s">
        <v>167</v>
      </c>
      <c r="U3" s="210"/>
      <c r="V3" s="210"/>
      <c r="W3" s="294"/>
      <c r="X3" s="294"/>
      <c r="Y3" s="40" t="s">
        <v>168</v>
      </c>
      <c r="Z3" s="291"/>
      <c r="AA3" s="291"/>
    </row>
    <row r="4" spans="1:27" s="38" customFormat="1" ht="3" customHeight="1"/>
    <row r="5" spans="1:27" s="38" customFormat="1" ht="15" customHeight="1">
      <c r="B5" s="38" t="s">
        <v>10</v>
      </c>
      <c r="R5" s="296"/>
      <c r="S5" s="296"/>
      <c r="T5" s="379"/>
      <c r="U5" s="379"/>
      <c r="V5" s="379"/>
      <c r="W5" s="379"/>
      <c r="X5" s="379"/>
      <c r="Y5" s="379"/>
      <c r="Z5" s="379"/>
      <c r="AA5" s="379"/>
    </row>
    <row r="6" spans="1:27" s="38" customFormat="1" ht="15" customHeight="1">
      <c r="B6" s="38" t="s">
        <v>11</v>
      </c>
      <c r="R6" s="296" t="s">
        <v>12</v>
      </c>
      <c r="S6" s="296"/>
      <c r="T6" s="431" t="s">
        <v>235</v>
      </c>
      <c r="U6" s="431"/>
      <c r="V6" s="431"/>
      <c r="W6" s="430"/>
      <c r="X6" s="430" t="s">
        <v>233</v>
      </c>
      <c r="Y6" s="430"/>
      <c r="Z6" s="430" t="s">
        <v>234</v>
      </c>
      <c r="AA6" s="430"/>
    </row>
    <row r="7" spans="1:27" s="38" customFormat="1" ht="3" customHeight="1"/>
    <row r="8" spans="1:27" s="38" customFormat="1" ht="27" customHeight="1">
      <c r="B8" s="297" t="s">
        <v>9</v>
      </c>
      <c r="C8" s="297"/>
      <c r="D8" s="299" t="s">
        <v>0</v>
      </c>
      <c r="E8" s="300"/>
      <c r="F8" s="301"/>
      <c r="G8" s="62" t="s">
        <v>23</v>
      </c>
      <c r="H8" s="190"/>
      <c r="I8" s="190"/>
      <c r="J8" s="190"/>
      <c r="K8" s="190"/>
      <c r="L8" s="190"/>
      <c r="M8" s="190"/>
      <c r="N8" s="190"/>
      <c r="O8" s="190"/>
      <c r="P8" s="190"/>
      <c r="Q8" s="190"/>
      <c r="R8" s="190"/>
      <c r="S8" s="190"/>
      <c r="T8" s="190"/>
      <c r="U8" s="190"/>
      <c r="V8" s="190"/>
      <c r="W8" s="190"/>
      <c r="X8" s="190"/>
      <c r="Y8" s="190"/>
      <c r="Z8" s="190"/>
      <c r="AA8" s="302"/>
    </row>
    <row r="9" spans="1:27" s="38" customFormat="1" ht="27" customHeight="1">
      <c r="B9" s="297"/>
      <c r="C9" s="297"/>
      <c r="D9" s="303" t="s">
        <v>1</v>
      </c>
      <c r="E9" s="304"/>
      <c r="F9" s="305"/>
      <c r="G9" s="306"/>
      <c r="H9" s="306"/>
      <c r="I9" s="306"/>
      <c r="J9" s="306"/>
      <c r="K9" s="306"/>
      <c r="L9" s="306"/>
      <c r="M9" s="306"/>
      <c r="N9" s="306"/>
      <c r="O9" s="306"/>
      <c r="P9" s="306"/>
      <c r="Q9" s="306"/>
      <c r="R9" s="307"/>
      <c r="S9" s="147"/>
      <c r="T9" s="148"/>
      <c r="U9" s="149"/>
      <c r="V9" s="148"/>
      <c r="W9" s="96"/>
      <c r="X9" s="96"/>
      <c r="Y9" s="96"/>
      <c r="Z9" s="96"/>
      <c r="AA9" s="97"/>
    </row>
    <row r="10" spans="1:27" s="38" customFormat="1" ht="11.25" customHeight="1">
      <c r="B10" s="297"/>
      <c r="C10" s="297"/>
      <c r="D10" s="308" t="s">
        <v>3</v>
      </c>
      <c r="E10" s="309"/>
      <c r="F10" s="310"/>
      <c r="G10" s="311"/>
      <c r="H10" s="311"/>
      <c r="I10" s="311"/>
      <c r="J10" s="311"/>
      <c r="K10" s="311"/>
      <c r="L10" s="311"/>
      <c r="M10" s="311"/>
      <c r="N10" s="311"/>
      <c r="O10" s="311"/>
      <c r="P10" s="96"/>
      <c r="Q10" s="152"/>
      <c r="R10" s="444" t="s">
        <v>5</v>
      </c>
      <c r="S10" s="445"/>
      <c r="T10" s="447"/>
      <c r="U10" s="447"/>
      <c r="V10" s="445" t="s">
        <v>7</v>
      </c>
      <c r="W10" s="447"/>
      <c r="X10" s="447"/>
      <c r="Y10" s="445" t="s">
        <v>8</v>
      </c>
      <c r="Z10" s="447"/>
      <c r="AA10" s="449"/>
    </row>
    <row r="11" spans="1:27" s="38" customFormat="1" ht="13.2" customHeight="1">
      <c r="B11" s="297"/>
      <c r="C11" s="297"/>
      <c r="D11" s="303" t="s">
        <v>2</v>
      </c>
      <c r="E11" s="304"/>
      <c r="F11" s="305"/>
      <c r="G11" s="229"/>
      <c r="H11" s="229"/>
      <c r="I11" s="229"/>
      <c r="J11" s="229"/>
      <c r="K11" s="229"/>
      <c r="L11" s="229"/>
      <c r="M11" s="229"/>
      <c r="N11" s="229"/>
      <c r="O11" s="229"/>
      <c r="P11" s="187" t="s">
        <v>4</v>
      </c>
      <c r="Q11" s="150"/>
      <c r="R11" s="446"/>
      <c r="S11" s="182"/>
      <c r="T11" s="448"/>
      <c r="U11" s="448"/>
      <c r="V11" s="182"/>
      <c r="W11" s="448"/>
      <c r="X11" s="448"/>
      <c r="Y11" s="182"/>
      <c r="Z11" s="448"/>
      <c r="AA11" s="450"/>
    </row>
    <row r="12" spans="1:27" s="38" customFormat="1" ht="13.2" customHeight="1">
      <c r="B12" s="297"/>
      <c r="C12" s="297"/>
      <c r="D12" s="312"/>
      <c r="E12" s="313"/>
      <c r="F12" s="314"/>
      <c r="G12" s="265"/>
      <c r="H12" s="265"/>
      <c r="I12" s="265"/>
      <c r="J12" s="265"/>
      <c r="K12" s="265"/>
      <c r="L12" s="265"/>
      <c r="M12" s="265"/>
      <c r="N12" s="265"/>
      <c r="O12" s="265"/>
      <c r="P12" s="180"/>
      <c r="Q12" s="151"/>
      <c r="R12" s="180" t="s">
        <v>6</v>
      </c>
      <c r="S12" s="180"/>
      <c r="T12" s="298"/>
      <c r="U12" s="298"/>
      <c r="V12" s="45" t="s">
        <v>7</v>
      </c>
      <c r="W12" s="293"/>
      <c r="X12" s="293"/>
      <c r="Y12" s="45" t="s">
        <v>8</v>
      </c>
      <c r="Z12" s="293"/>
      <c r="AA12" s="315"/>
    </row>
    <row r="13" spans="1:27" s="38" customFormat="1" ht="27" customHeight="1">
      <c r="B13" s="322" t="s">
        <v>17</v>
      </c>
      <c r="C13" s="252"/>
      <c r="D13" s="252"/>
      <c r="E13" s="252"/>
      <c r="F13" s="253"/>
      <c r="G13" s="228"/>
      <c r="H13" s="228"/>
      <c r="I13" s="228"/>
      <c r="J13" s="228"/>
      <c r="K13" s="228"/>
      <c r="L13" s="228"/>
      <c r="M13" s="228"/>
      <c r="N13" s="228"/>
      <c r="O13" s="228"/>
      <c r="P13" s="228"/>
      <c r="Q13" s="228"/>
      <c r="R13" s="228"/>
      <c r="S13" s="228"/>
      <c r="T13" s="228"/>
      <c r="U13" s="228"/>
      <c r="V13" s="228"/>
      <c r="W13" s="228"/>
      <c r="X13" s="228"/>
      <c r="Y13" s="228"/>
      <c r="Z13" s="228"/>
      <c r="AA13" s="323"/>
    </row>
    <row r="14" spans="1:27" s="38" customFormat="1" ht="27" customHeight="1">
      <c r="B14" s="322" t="s">
        <v>18</v>
      </c>
      <c r="C14" s="252"/>
      <c r="D14" s="252"/>
      <c r="E14" s="252"/>
      <c r="F14" s="253"/>
      <c r="G14" s="228"/>
      <c r="H14" s="228"/>
      <c r="I14" s="228"/>
      <c r="J14" s="228"/>
      <c r="K14" s="228"/>
      <c r="L14" s="228"/>
      <c r="M14" s="228"/>
      <c r="N14" s="228"/>
      <c r="O14" s="228"/>
      <c r="P14" s="47" t="s">
        <v>4</v>
      </c>
      <c r="Q14" s="48"/>
      <c r="R14" s="186" t="s">
        <v>19</v>
      </c>
      <c r="S14" s="186"/>
      <c r="T14" s="292"/>
      <c r="U14" s="292"/>
      <c r="V14" s="47" t="s">
        <v>7</v>
      </c>
      <c r="W14" s="292"/>
      <c r="X14" s="292"/>
      <c r="Y14" s="47" t="s">
        <v>8</v>
      </c>
      <c r="Z14" s="292"/>
      <c r="AA14" s="316"/>
    </row>
    <row r="15" spans="1:27" s="38" customFormat="1" ht="27" customHeight="1">
      <c r="B15" s="317" t="s">
        <v>20</v>
      </c>
      <c r="C15" s="318"/>
      <c r="D15" s="318"/>
      <c r="E15" s="318"/>
      <c r="F15" s="319"/>
      <c r="G15" s="320" t="s">
        <v>13</v>
      </c>
      <c r="H15" s="321"/>
      <c r="I15" s="144">
        <v>7</v>
      </c>
      <c r="J15" s="146" t="s">
        <v>16</v>
      </c>
      <c r="K15" s="428"/>
      <c r="L15" s="428" t="s">
        <v>233</v>
      </c>
      <c r="M15" s="428"/>
      <c r="N15" s="428" t="s">
        <v>234</v>
      </c>
      <c r="O15" s="429" t="s">
        <v>21</v>
      </c>
      <c r="P15" s="428"/>
      <c r="Q15" s="428" t="s">
        <v>233</v>
      </c>
      <c r="R15" s="428"/>
      <c r="S15" s="428" t="s">
        <v>234</v>
      </c>
      <c r="T15" s="429"/>
      <c r="U15" s="93"/>
      <c r="V15" s="93"/>
      <c r="W15" s="93"/>
      <c r="X15" s="144"/>
      <c r="Y15" s="93" t="s">
        <v>22</v>
      </c>
      <c r="Z15" s="144"/>
      <c r="AA15" s="145" t="s">
        <v>14</v>
      </c>
    </row>
    <row r="16" spans="1:27" s="38" customFormat="1" ht="3" customHeight="1">
      <c r="B16" s="49"/>
      <c r="C16" s="49"/>
      <c r="D16" s="49"/>
      <c r="E16" s="49"/>
      <c r="F16" s="49"/>
      <c r="G16" s="44"/>
      <c r="H16" s="44"/>
      <c r="I16" s="50"/>
      <c r="J16" s="44"/>
      <c r="K16" s="41"/>
      <c r="L16" s="44"/>
      <c r="M16" s="41"/>
      <c r="N16" s="44"/>
      <c r="O16" s="44"/>
      <c r="P16" s="41"/>
      <c r="Q16" s="44"/>
      <c r="R16" s="41"/>
      <c r="S16" s="44"/>
      <c r="T16" s="44"/>
      <c r="U16" s="44"/>
      <c r="V16" s="44"/>
      <c r="W16" s="44"/>
      <c r="X16" s="41"/>
      <c r="Y16" s="44"/>
      <c r="Z16" s="41"/>
      <c r="AA16" s="44"/>
    </row>
    <row r="17" spans="2:27" ht="15" customHeight="1">
      <c r="B17" s="322" t="s">
        <v>25</v>
      </c>
      <c r="C17" s="252"/>
      <c r="D17" s="252"/>
      <c r="E17" s="252"/>
      <c r="F17" s="253"/>
      <c r="G17" s="344" t="s">
        <v>228</v>
      </c>
      <c r="H17" s="345"/>
      <c r="I17" s="345"/>
      <c r="J17" s="345"/>
      <c r="K17" s="345"/>
      <c r="L17" s="346"/>
      <c r="M17" s="347" t="s">
        <v>229</v>
      </c>
      <c r="N17" s="348"/>
      <c r="O17" s="349"/>
      <c r="P17" s="347" t="s">
        <v>230</v>
      </c>
      <c r="Q17" s="348"/>
      <c r="R17" s="348"/>
      <c r="S17" s="349"/>
      <c r="T17" s="347" t="s">
        <v>231</v>
      </c>
      <c r="U17" s="348"/>
      <c r="V17" s="348"/>
      <c r="W17" s="349"/>
      <c r="X17" s="258" t="s">
        <v>24</v>
      </c>
      <c r="Y17" s="258"/>
      <c r="Z17" s="258"/>
      <c r="AA17" s="350"/>
    </row>
    <row r="18" spans="2:27" ht="15" customHeight="1">
      <c r="B18" s="342"/>
      <c r="C18" s="254"/>
      <c r="D18" s="254"/>
      <c r="E18" s="254"/>
      <c r="F18" s="255"/>
      <c r="G18" s="432"/>
      <c r="H18" s="433"/>
      <c r="I18" s="433" t="s">
        <v>233</v>
      </c>
      <c r="J18" s="433"/>
      <c r="K18" s="433"/>
      <c r="L18" s="434" t="s">
        <v>234</v>
      </c>
      <c r="M18" s="163" t="s">
        <v>26</v>
      </c>
      <c r="N18" s="164"/>
      <c r="O18" s="165"/>
      <c r="P18" s="227"/>
      <c r="Q18" s="228"/>
      <c r="R18" s="228"/>
      <c r="S18" s="64" t="s">
        <v>126</v>
      </c>
      <c r="T18" s="275"/>
      <c r="U18" s="190"/>
      <c r="V18" s="190"/>
      <c r="W18" s="64" t="s">
        <v>126</v>
      </c>
      <c r="X18" s="276">
        <f>P18+T18</f>
        <v>0</v>
      </c>
      <c r="Y18" s="277"/>
      <c r="Z18" s="277"/>
      <c r="AA18" s="64" t="s">
        <v>126</v>
      </c>
    </row>
    <row r="19" spans="2:27" ht="15" customHeight="1">
      <c r="B19" s="342"/>
      <c r="C19" s="254"/>
      <c r="D19" s="254"/>
      <c r="E19" s="254"/>
      <c r="F19" s="255"/>
      <c r="G19" s="435"/>
      <c r="H19" s="440"/>
      <c r="I19" s="440"/>
      <c r="J19" s="440"/>
      <c r="K19" s="440"/>
      <c r="L19" s="436"/>
      <c r="M19" s="177" t="s">
        <v>139</v>
      </c>
      <c r="N19" s="178"/>
      <c r="O19" s="278"/>
      <c r="P19" s="279"/>
      <c r="Q19" s="184"/>
      <c r="R19" s="184"/>
      <c r="S19" s="58" t="s">
        <v>126</v>
      </c>
      <c r="T19" s="279"/>
      <c r="U19" s="184"/>
      <c r="V19" s="184"/>
      <c r="W19" s="58" t="s">
        <v>126</v>
      </c>
      <c r="X19" s="281">
        <f t="shared" ref="X19:X26" si="0">P19+T19</f>
        <v>0</v>
      </c>
      <c r="Y19" s="281"/>
      <c r="Z19" s="281"/>
      <c r="AA19" s="58" t="s">
        <v>126</v>
      </c>
    </row>
    <row r="20" spans="2:27" ht="15" customHeight="1">
      <c r="B20" s="342"/>
      <c r="C20" s="254"/>
      <c r="D20" s="254"/>
      <c r="E20" s="254"/>
      <c r="F20" s="255"/>
      <c r="G20" s="437"/>
      <c r="H20" s="438"/>
      <c r="I20" s="438"/>
      <c r="J20" s="438"/>
      <c r="K20" s="438"/>
      <c r="L20" s="439"/>
      <c r="M20" s="179" t="s">
        <v>140</v>
      </c>
      <c r="N20" s="180"/>
      <c r="O20" s="162"/>
      <c r="P20" s="264"/>
      <c r="Q20" s="265"/>
      <c r="R20" s="265"/>
      <c r="S20" s="51" t="s">
        <v>126</v>
      </c>
      <c r="T20" s="264"/>
      <c r="U20" s="265"/>
      <c r="V20" s="265"/>
      <c r="W20" s="51" t="s">
        <v>126</v>
      </c>
      <c r="X20" s="289">
        <f t="shared" si="0"/>
        <v>0</v>
      </c>
      <c r="Y20" s="290"/>
      <c r="Z20" s="290"/>
      <c r="AA20" s="51" t="s">
        <v>126</v>
      </c>
    </row>
    <row r="21" spans="2:27" ht="15" customHeight="1">
      <c r="B21" s="342"/>
      <c r="C21" s="254"/>
      <c r="D21" s="254"/>
      <c r="E21" s="254"/>
      <c r="F21" s="255"/>
      <c r="G21" s="432"/>
      <c r="H21" s="433"/>
      <c r="I21" s="433" t="s">
        <v>233</v>
      </c>
      <c r="J21" s="433"/>
      <c r="K21" s="433"/>
      <c r="L21" s="434" t="s">
        <v>234</v>
      </c>
      <c r="M21" s="163" t="s">
        <v>26</v>
      </c>
      <c r="N21" s="164"/>
      <c r="O21" s="165"/>
      <c r="P21" s="227"/>
      <c r="Q21" s="228"/>
      <c r="R21" s="228"/>
      <c r="S21" s="64" t="s">
        <v>126</v>
      </c>
      <c r="T21" s="275"/>
      <c r="U21" s="190"/>
      <c r="V21" s="190"/>
      <c r="W21" s="64" t="s">
        <v>126</v>
      </c>
      <c r="X21" s="276">
        <f t="shared" si="0"/>
        <v>0</v>
      </c>
      <c r="Y21" s="277"/>
      <c r="Z21" s="277"/>
      <c r="AA21" s="64" t="s">
        <v>126</v>
      </c>
    </row>
    <row r="22" spans="2:27" ht="15" customHeight="1">
      <c r="B22" s="342"/>
      <c r="C22" s="254"/>
      <c r="D22" s="254"/>
      <c r="E22" s="254"/>
      <c r="F22" s="255"/>
      <c r="G22" s="435"/>
      <c r="H22" s="440"/>
      <c r="I22" s="440"/>
      <c r="J22" s="440"/>
      <c r="K22" s="440"/>
      <c r="L22" s="436"/>
      <c r="M22" s="177" t="s">
        <v>139</v>
      </c>
      <c r="N22" s="178"/>
      <c r="O22" s="278"/>
      <c r="P22" s="279"/>
      <c r="Q22" s="184"/>
      <c r="R22" s="184"/>
      <c r="S22" s="58" t="s">
        <v>126</v>
      </c>
      <c r="T22" s="279"/>
      <c r="U22" s="184"/>
      <c r="V22" s="184"/>
      <c r="W22" s="58" t="s">
        <v>126</v>
      </c>
      <c r="X22" s="281">
        <f t="shared" si="0"/>
        <v>0</v>
      </c>
      <c r="Y22" s="281"/>
      <c r="Z22" s="281"/>
      <c r="AA22" s="58" t="s">
        <v>126</v>
      </c>
    </row>
    <row r="23" spans="2:27" ht="15" customHeight="1">
      <c r="B23" s="342"/>
      <c r="C23" s="254"/>
      <c r="D23" s="254"/>
      <c r="E23" s="254"/>
      <c r="F23" s="255"/>
      <c r="G23" s="437"/>
      <c r="H23" s="438"/>
      <c r="I23" s="438"/>
      <c r="J23" s="438"/>
      <c r="K23" s="438"/>
      <c r="L23" s="439"/>
      <c r="M23" s="179" t="s">
        <v>140</v>
      </c>
      <c r="N23" s="180"/>
      <c r="O23" s="162"/>
      <c r="P23" s="264"/>
      <c r="Q23" s="265"/>
      <c r="R23" s="265"/>
      <c r="S23" s="51" t="s">
        <v>126</v>
      </c>
      <c r="T23" s="264"/>
      <c r="U23" s="265"/>
      <c r="V23" s="265"/>
      <c r="W23" s="51" t="s">
        <v>126</v>
      </c>
      <c r="X23" s="289">
        <f t="shared" si="0"/>
        <v>0</v>
      </c>
      <c r="Y23" s="290"/>
      <c r="Z23" s="290"/>
      <c r="AA23" s="51" t="s">
        <v>126</v>
      </c>
    </row>
    <row r="24" spans="2:27" ht="15" customHeight="1">
      <c r="B24" s="342"/>
      <c r="C24" s="254"/>
      <c r="D24" s="254"/>
      <c r="E24" s="254"/>
      <c r="F24" s="255"/>
      <c r="G24" s="432"/>
      <c r="H24" s="433"/>
      <c r="I24" s="433" t="s">
        <v>233</v>
      </c>
      <c r="J24" s="433"/>
      <c r="K24" s="433"/>
      <c r="L24" s="434" t="s">
        <v>234</v>
      </c>
      <c r="M24" s="163" t="s">
        <v>26</v>
      </c>
      <c r="N24" s="164"/>
      <c r="O24" s="165"/>
      <c r="P24" s="227"/>
      <c r="Q24" s="228"/>
      <c r="R24" s="228"/>
      <c r="S24" s="64" t="s">
        <v>126</v>
      </c>
      <c r="T24" s="275"/>
      <c r="U24" s="190"/>
      <c r="V24" s="190"/>
      <c r="W24" s="64" t="s">
        <v>126</v>
      </c>
      <c r="X24" s="276">
        <f t="shared" si="0"/>
        <v>0</v>
      </c>
      <c r="Y24" s="277"/>
      <c r="Z24" s="277"/>
      <c r="AA24" s="64" t="s">
        <v>126</v>
      </c>
    </row>
    <row r="25" spans="2:27" ht="15" customHeight="1">
      <c r="B25" s="342"/>
      <c r="C25" s="254"/>
      <c r="D25" s="254"/>
      <c r="E25" s="254"/>
      <c r="F25" s="255"/>
      <c r="G25" s="435"/>
      <c r="H25" s="440"/>
      <c r="I25" s="440"/>
      <c r="J25" s="440"/>
      <c r="K25" s="440"/>
      <c r="L25" s="436"/>
      <c r="M25" s="177" t="s">
        <v>139</v>
      </c>
      <c r="N25" s="178"/>
      <c r="O25" s="278"/>
      <c r="P25" s="279"/>
      <c r="Q25" s="184"/>
      <c r="R25" s="184"/>
      <c r="S25" s="58" t="s">
        <v>126</v>
      </c>
      <c r="T25" s="279"/>
      <c r="U25" s="184"/>
      <c r="V25" s="184"/>
      <c r="W25" s="58" t="s">
        <v>126</v>
      </c>
      <c r="X25" s="280">
        <f t="shared" si="0"/>
        <v>0</v>
      </c>
      <c r="Y25" s="281"/>
      <c r="Z25" s="281"/>
      <c r="AA25" s="58" t="s">
        <v>126</v>
      </c>
    </row>
    <row r="26" spans="2:27" ht="15" customHeight="1" thickBot="1">
      <c r="B26" s="343"/>
      <c r="C26" s="256"/>
      <c r="D26" s="256"/>
      <c r="E26" s="256"/>
      <c r="F26" s="257"/>
      <c r="G26" s="441"/>
      <c r="H26" s="442"/>
      <c r="I26" s="442"/>
      <c r="J26" s="442"/>
      <c r="K26" s="442"/>
      <c r="L26" s="443"/>
      <c r="M26" s="282" t="s">
        <v>140</v>
      </c>
      <c r="N26" s="283"/>
      <c r="O26" s="284"/>
      <c r="P26" s="285"/>
      <c r="Q26" s="286"/>
      <c r="R26" s="286"/>
      <c r="S26" s="76" t="s">
        <v>126</v>
      </c>
      <c r="T26" s="285"/>
      <c r="U26" s="286"/>
      <c r="V26" s="286"/>
      <c r="W26" s="76" t="s">
        <v>126</v>
      </c>
      <c r="X26" s="287">
        <f t="shared" si="0"/>
        <v>0</v>
      </c>
      <c r="Y26" s="288"/>
      <c r="Z26" s="288"/>
      <c r="AA26" s="76" t="s">
        <v>126</v>
      </c>
    </row>
    <row r="27" spans="2:27" ht="12" customHeight="1" thickTop="1">
      <c r="B27" s="335" t="s">
        <v>28</v>
      </c>
      <c r="C27" s="268"/>
      <c r="D27" s="268"/>
      <c r="E27" s="268"/>
      <c r="F27" s="268"/>
      <c r="G27" s="268"/>
      <c r="H27" s="268"/>
      <c r="I27" s="268"/>
      <c r="J27" s="268"/>
      <c r="K27" s="268"/>
      <c r="L27" s="269"/>
      <c r="M27" s="185" t="s">
        <v>26</v>
      </c>
      <c r="N27" s="187"/>
      <c r="O27" s="78" t="s">
        <v>30</v>
      </c>
      <c r="P27" s="270">
        <v>2800</v>
      </c>
      <c r="Q27" s="271"/>
      <c r="R27" s="185" t="s">
        <v>33</v>
      </c>
      <c r="S27" s="187"/>
      <c r="T27" s="78" t="s">
        <v>30</v>
      </c>
      <c r="U27" s="270">
        <v>1400</v>
      </c>
      <c r="V27" s="271"/>
      <c r="W27" s="339" t="s">
        <v>34</v>
      </c>
      <c r="X27" s="340"/>
      <c r="Y27" s="340"/>
      <c r="Z27" s="340"/>
      <c r="AA27" s="341"/>
    </row>
    <row r="28" spans="2:27" ht="12" customHeight="1">
      <c r="B28" s="335"/>
      <c r="C28" s="268"/>
      <c r="D28" s="268"/>
      <c r="E28" s="268"/>
      <c r="F28" s="268"/>
      <c r="G28" s="268"/>
      <c r="H28" s="268"/>
      <c r="I28" s="268"/>
      <c r="J28" s="268"/>
      <c r="K28" s="268"/>
      <c r="L28" s="269"/>
      <c r="M28" s="272">
        <f>(X18+X21+X24)*P27</f>
        <v>0</v>
      </c>
      <c r="N28" s="273"/>
      <c r="O28" s="273"/>
      <c r="P28" s="273"/>
      <c r="Q28" s="274" t="s">
        <v>31</v>
      </c>
      <c r="R28" s="272">
        <f>(X19+X22+X25)*U27</f>
        <v>0</v>
      </c>
      <c r="S28" s="273"/>
      <c r="T28" s="273"/>
      <c r="U28" s="273"/>
      <c r="V28" s="274" t="s">
        <v>31</v>
      </c>
      <c r="W28" s="266">
        <f>M28+R28</f>
        <v>0</v>
      </c>
      <c r="X28" s="267"/>
      <c r="Y28" s="267"/>
      <c r="Z28" s="267"/>
      <c r="AA28" s="356" t="s">
        <v>31</v>
      </c>
    </row>
    <row r="29" spans="2:27" ht="12" customHeight="1">
      <c r="B29" s="336"/>
      <c r="C29" s="337"/>
      <c r="D29" s="337"/>
      <c r="E29" s="337"/>
      <c r="F29" s="337"/>
      <c r="G29" s="337"/>
      <c r="H29" s="337"/>
      <c r="I29" s="337"/>
      <c r="J29" s="337"/>
      <c r="K29" s="337"/>
      <c r="L29" s="338"/>
      <c r="M29" s="351"/>
      <c r="N29" s="352"/>
      <c r="O29" s="352"/>
      <c r="P29" s="352"/>
      <c r="Q29" s="353"/>
      <c r="R29" s="351"/>
      <c r="S29" s="352"/>
      <c r="T29" s="352"/>
      <c r="U29" s="352"/>
      <c r="V29" s="353"/>
      <c r="W29" s="354"/>
      <c r="X29" s="355"/>
      <c r="Y29" s="355"/>
      <c r="Z29" s="355"/>
      <c r="AA29" s="357"/>
    </row>
    <row r="30" spans="2:27" ht="3" customHeight="1">
      <c r="B30" s="77"/>
      <c r="C30" s="77"/>
      <c r="D30" s="77"/>
      <c r="E30" s="77"/>
      <c r="F30" s="77"/>
      <c r="G30" s="77"/>
      <c r="H30" s="77"/>
      <c r="I30" s="77"/>
      <c r="J30" s="77"/>
      <c r="K30" s="77"/>
      <c r="L30" s="77"/>
      <c r="M30" s="79"/>
      <c r="N30" s="79"/>
      <c r="O30" s="79"/>
      <c r="P30" s="79"/>
      <c r="Q30" s="80"/>
      <c r="R30" s="79"/>
      <c r="S30" s="79"/>
      <c r="T30" s="79"/>
      <c r="U30" s="79"/>
      <c r="V30" s="80"/>
      <c r="W30" s="81"/>
      <c r="X30" s="81"/>
      <c r="Y30" s="81"/>
      <c r="Z30" s="81"/>
      <c r="AA30" s="44"/>
    </row>
    <row r="31" spans="2:27" ht="15" customHeight="1">
      <c r="B31" s="219" t="s">
        <v>153</v>
      </c>
      <c r="C31" s="186"/>
      <c r="D31" s="186"/>
      <c r="E31" s="186"/>
      <c r="F31" s="160"/>
      <c r="G31" s="344" t="s">
        <v>224</v>
      </c>
      <c r="H31" s="345"/>
      <c r="I31" s="345"/>
      <c r="J31" s="345"/>
      <c r="K31" s="345"/>
      <c r="L31" s="346"/>
      <c r="M31" s="344" t="s">
        <v>225</v>
      </c>
      <c r="N31" s="345"/>
      <c r="O31" s="345"/>
      <c r="P31" s="345"/>
      <c r="Q31" s="346"/>
      <c r="R31" s="345" t="s">
        <v>226</v>
      </c>
      <c r="S31" s="345"/>
      <c r="T31" s="345"/>
      <c r="U31" s="345"/>
      <c r="V31" s="345"/>
      <c r="W31" s="344" t="s">
        <v>227</v>
      </c>
      <c r="X31" s="345"/>
      <c r="Y31" s="345"/>
      <c r="Z31" s="345"/>
      <c r="AA31" s="346"/>
    </row>
    <row r="32" spans="2:27" ht="15" customHeight="1">
      <c r="B32" s="185"/>
      <c r="C32" s="187"/>
      <c r="D32" s="187"/>
      <c r="E32" s="187"/>
      <c r="F32" s="161"/>
      <c r="G32" s="432"/>
      <c r="H32" s="433"/>
      <c r="I32" s="433" t="s">
        <v>233</v>
      </c>
      <c r="J32" s="433"/>
      <c r="K32" s="433"/>
      <c r="L32" s="434" t="s">
        <v>234</v>
      </c>
      <c r="M32" s="188"/>
      <c r="N32" s="186"/>
      <c r="O32" s="186"/>
      <c r="P32" s="186"/>
      <c r="Q32" s="160"/>
      <c r="R32" s="188"/>
      <c r="S32" s="186"/>
      <c r="T32" s="186"/>
      <c r="U32" s="186"/>
      <c r="V32" s="160"/>
      <c r="W32" s="163" t="s">
        <v>133</v>
      </c>
      <c r="X32" s="164"/>
      <c r="Y32" s="190"/>
      <c r="Z32" s="190"/>
      <c r="AA32" s="64" t="s">
        <v>27</v>
      </c>
    </row>
    <row r="33" spans="2:27" ht="15" customHeight="1">
      <c r="B33" s="185"/>
      <c r="C33" s="187"/>
      <c r="D33" s="187"/>
      <c r="E33" s="187"/>
      <c r="F33" s="161"/>
      <c r="G33" s="435"/>
      <c r="H33" s="440"/>
      <c r="I33" s="440"/>
      <c r="J33" s="440"/>
      <c r="K33" s="440"/>
      <c r="L33" s="436"/>
      <c r="M33" s="185"/>
      <c r="N33" s="187"/>
      <c r="O33" s="187"/>
      <c r="P33" s="187"/>
      <c r="Q33" s="161"/>
      <c r="R33" s="185"/>
      <c r="S33" s="187"/>
      <c r="T33" s="187"/>
      <c r="U33" s="187"/>
      <c r="V33" s="161"/>
      <c r="W33" s="181" t="s">
        <v>134</v>
      </c>
      <c r="X33" s="182"/>
      <c r="Y33" s="183"/>
      <c r="Z33" s="183"/>
      <c r="AA33" s="136" t="s">
        <v>27</v>
      </c>
    </row>
    <row r="34" spans="2:27" ht="15" customHeight="1">
      <c r="B34" s="185"/>
      <c r="C34" s="187"/>
      <c r="D34" s="187"/>
      <c r="E34" s="187"/>
      <c r="F34" s="161"/>
      <c r="G34" s="435"/>
      <c r="H34" s="440"/>
      <c r="I34" s="440"/>
      <c r="J34" s="440"/>
      <c r="K34" s="440"/>
      <c r="L34" s="436"/>
      <c r="M34" s="185"/>
      <c r="N34" s="187"/>
      <c r="O34" s="187"/>
      <c r="P34" s="187"/>
      <c r="Q34" s="161"/>
      <c r="R34" s="185"/>
      <c r="S34" s="187"/>
      <c r="T34" s="187"/>
      <c r="U34" s="187"/>
      <c r="V34" s="161"/>
      <c r="W34" s="177" t="s">
        <v>160</v>
      </c>
      <c r="X34" s="178"/>
      <c r="Y34" s="184"/>
      <c r="Z34" s="184"/>
      <c r="AA34" s="58" t="s">
        <v>27</v>
      </c>
    </row>
    <row r="35" spans="2:27" ht="15" customHeight="1">
      <c r="B35" s="185"/>
      <c r="C35" s="187"/>
      <c r="D35" s="187"/>
      <c r="E35" s="187"/>
      <c r="F35" s="161"/>
      <c r="G35" s="435"/>
      <c r="H35" s="440"/>
      <c r="I35" s="440"/>
      <c r="J35" s="440"/>
      <c r="K35" s="440"/>
      <c r="L35" s="436"/>
      <c r="M35" s="185"/>
      <c r="N35" s="187"/>
      <c r="O35" s="187"/>
      <c r="P35" s="187"/>
      <c r="Q35" s="161"/>
      <c r="R35" s="185"/>
      <c r="S35" s="187"/>
      <c r="T35" s="187"/>
      <c r="U35" s="187"/>
      <c r="V35" s="161"/>
      <c r="W35" s="177" t="s">
        <v>130</v>
      </c>
      <c r="X35" s="178"/>
      <c r="Y35" s="184"/>
      <c r="Z35" s="184"/>
      <c r="AA35" s="58" t="s">
        <v>27</v>
      </c>
    </row>
    <row r="36" spans="2:27" ht="15" customHeight="1">
      <c r="B36" s="185"/>
      <c r="C36" s="187"/>
      <c r="D36" s="187"/>
      <c r="E36" s="187"/>
      <c r="F36" s="161"/>
      <c r="G36" s="437"/>
      <c r="H36" s="438"/>
      <c r="I36" s="438"/>
      <c r="J36" s="438"/>
      <c r="K36" s="438"/>
      <c r="L36" s="439"/>
      <c r="M36" s="179"/>
      <c r="N36" s="180"/>
      <c r="O36" s="180"/>
      <c r="P36" s="180"/>
      <c r="Q36" s="162"/>
      <c r="R36" s="179"/>
      <c r="S36" s="180"/>
      <c r="T36" s="180"/>
      <c r="U36" s="180"/>
      <c r="V36" s="162"/>
      <c r="W36" s="179" t="s">
        <v>131</v>
      </c>
      <c r="X36" s="180"/>
      <c r="Y36" s="265"/>
      <c r="Z36" s="265"/>
      <c r="AA36" s="73" t="s">
        <v>27</v>
      </c>
    </row>
    <row r="37" spans="2:27" ht="15" customHeight="1">
      <c r="B37" s="185"/>
      <c r="C37" s="187"/>
      <c r="D37" s="187"/>
      <c r="E37" s="187"/>
      <c r="F37" s="161"/>
      <c r="G37" s="432"/>
      <c r="H37" s="433"/>
      <c r="I37" s="433" t="s">
        <v>233</v>
      </c>
      <c r="J37" s="433"/>
      <c r="K37" s="433"/>
      <c r="L37" s="434" t="s">
        <v>234</v>
      </c>
      <c r="M37" s="177" t="s">
        <v>132</v>
      </c>
      <c r="N37" s="178"/>
      <c r="O37" s="184"/>
      <c r="P37" s="184"/>
      <c r="Q37" s="56" t="s">
        <v>27</v>
      </c>
      <c r="R37" s="177" t="s">
        <v>132</v>
      </c>
      <c r="S37" s="178"/>
      <c r="T37" s="184"/>
      <c r="U37" s="184"/>
      <c r="V37" s="56" t="s">
        <v>27</v>
      </c>
      <c r="W37" s="163" t="s">
        <v>133</v>
      </c>
      <c r="X37" s="164"/>
      <c r="Y37" s="190"/>
      <c r="Z37" s="190"/>
      <c r="AA37" s="64" t="s">
        <v>27</v>
      </c>
    </row>
    <row r="38" spans="2:27" ht="15" customHeight="1">
      <c r="B38" s="185"/>
      <c r="C38" s="187"/>
      <c r="D38" s="187"/>
      <c r="E38" s="187"/>
      <c r="F38" s="161"/>
      <c r="G38" s="435"/>
      <c r="H38" s="440"/>
      <c r="I38" s="440"/>
      <c r="J38" s="440"/>
      <c r="K38" s="440"/>
      <c r="L38" s="436"/>
      <c r="M38" s="177" t="s">
        <v>160</v>
      </c>
      <c r="N38" s="178"/>
      <c r="O38" s="184"/>
      <c r="P38" s="184"/>
      <c r="Q38" s="58" t="s">
        <v>27</v>
      </c>
      <c r="R38" s="177" t="s">
        <v>160</v>
      </c>
      <c r="S38" s="178"/>
      <c r="T38" s="184"/>
      <c r="U38" s="184"/>
      <c r="V38" s="58" t="s">
        <v>27</v>
      </c>
      <c r="W38" s="181" t="s">
        <v>134</v>
      </c>
      <c r="X38" s="182"/>
      <c r="Y38" s="184"/>
      <c r="Z38" s="184"/>
      <c r="AA38" s="136" t="s">
        <v>27</v>
      </c>
    </row>
    <row r="39" spans="2:27" ht="15" customHeight="1">
      <c r="B39" s="185"/>
      <c r="C39" s="187"/>
      <c r="D39" s="187"/>
      <c r="E39" s="187"/>
      <c r="F39" s="161"/>
      <c r="G39" s="435"/>
      <c r="H39" s="440"/>
      <c r="I39" s="440"/>
      <c r="J39" s="440"/>
      <c r="K39" s="440"/>
      <c r="L39" s="436"/>
      <c r="M39" s="177" t="s">
        <v>130</v>
      </c>
      <c r="N39" s="178"/>
      <c r="O39" s="184"/>
      <c r="P39" s="184"/>
      <c r="Q39" s="56" t="s">
        <v>27</v>
      </c>
      <c r="R39" s="177" t="s">
        <v>130</v>
      </c>
      <c r="S39" s="178"/>
      <c r="T39" s="184"/>
      <c r="U39" s="184"/>
      <c r="V39" s="56" t="s">
        <v>27</v>
      </c>
      <c r="W39" s="177" t="s">
        <v>160</v>
      </c>
      <c r="X39" s="178"/>
      <c r="Y39" s="184"/>
      <c r="Z39" s="184"/>
      <c r="AA39" s="58" t="s">
        <v>27</v>
      </c>
    </row>
    <row r="40" spans="2:27" ht="15" customHeight="1">
      <c r="B40" s="185"/>
      <c r="C40" s="187"/>
      <c r="D40" s="187"/>
      <c r="E40" s="187"/>
      <c r="F40" s="161"/>
      <c r="G40" s="435"/>
      <c r="H40" s="440"/>
      <c r="I40" s="440"/>
      <c r="J40" s="440"/>
      <c r="K40" s="440"/>
      <c r="L40" s="436"/>
      <c r="M40" s="177"/>
      <c r="N40" s="178"/>
      <c r="O40" s="74"/>
      <c r="P40" s="74"/>
      <c r="Q40" s="56"/>
      <c r="R40" s="177" t="s">
        <v>131</v>
      </c>
      <c r="S40" s="178"/>
      <c r="T40" s="184"/>
      <c r="U40" s="184"/>
      <c r="V40" s="56" t="s">
        <v>27</v>
      </c>
      <c r="W40" s="177" t="s">
        <v>130</v>
      </c>
      <c r="X40" s="178"/>
      <c r="Y40" s="184"/>
      <c r="Z40" s="184"/>
      <c r="AA40" s="58" t="s">
        <v>27</v>
      </c>
    </row>
    <row r="41" spans="2:27" ht="15" customHeight="1">
      <c r="B41" s="185"/>
      <c r="C41" s="187"/>
      <c r="D41" s="187"/>
      <c r="E41" s="187"/>
      <c r="F41" s="161"/>
      <c r="G41" s="437"/>
      <c r="H41" s="438"/>
      <c r="I41" s="438"/>
      <c r="J41" s="438"/>
      <c r="K41" s="438"/>
      <c r="L41" s="439"/>
      <c r="M41" s="83"/>
      <c r="N41" s="84"/>
      <c r="O41" s="85"/>
      <c r="P41" s="85"/>
      <c r="Q41" s="86"/>
      <c r="R41" s="83"/>
      <c r="S41" s="84"/>
      <c r="T41" s="87"/>
      <c r="U41" s="87"/>
      <c r="V41" s="86"/>
      <c r="W41" s="179" t="s">
        <v>131</v>
      </c>
      <c r="X41" s="180"/>
      <c r="Y41" s="189"/>
      <c r="Z41" s="189"/>
      <c r="AA41" s="58" t="s">
        <v>27</v>
      </c>
    </row>
    <row r="42" spans="2:27" ht="15" customHeight="1">
      <c r="B42" s="185"/>
      <c r="C42" s="187"/>
      <c r="D42" s="187"/>
      <c r="E42" s="187"/>
      <c r="F42" s="161"/>
      <c r="G42" s="432"/>
      <c r="H42" s="433"/>
      <c r="I42" s="433" t="s">
        <v>233</v>
      </c>
      <c r="J42" s="433"/>
      <c r="K42" s="433"/>
      <c r="L42" s="434" t="s">
        <v>234</v>
      </c>
      <c r="M42" s="181" t="s">
        <v>132</v>
      </c>
      <c r="N42" s="182"/>
      <c r="O42" s="183"/>
      <c r="P42" s="183"/>
      <c r="Q42" s="82" t="s">
        <v>27</v>
      </c>
      <c r="R42" s="181" t="s">
        <v>132</v>
      </c>
      <c r="S42" s="182"/>
      <c r="T42" s="183"/>
      <c r="U42" s="183"/>
      <c r="V42" s="82" t="s">
        <v>27</v>
      </c>
      <c r="W42" s="163" t="s">
        <v>133</v>
      </c>
      <c r="X42" s="164"/>
      <c r="Y42" s="190"/>
      <c r="Z42" s="190"/>
      <c r="AA42" s="64" t="s">
        <v>27</v>
      </c>
    </row>
    <row r="43" spans="2:27" ht="15" customHeight="1">
      <c r="B43" s="185"/>
      <c r="C43" s="187"/>
      <c r="D43" s="187"/>
      <c r="E43" s="187"/>
      <c r="F43" s="161"/>
      <c r="G43" s="435"/>
      <c r="H43" s="440"/>
      <c r="I43" s="440"/>
      <c r="J43" s="440"/>
      <c r="K43" s="440"/>
      <c r="L43" s="436"/>
      <c r="M43" s="177" t="s">
        <v>160</v>
      </c>
      <c r="N43" s="178"/>
      <c r="O43" s="184"/>
      <c r="P43" s="184"/>
      <c r="Q43" s="58" t="s">
        <v>27</v>
      </c>
      <c r="R43" s="177" t="s">
        <v>160</v>
      </c>
      <c r="S43" s="178"/>
      <c r="T43" s="184"/>
      <c r="U43" s="184"/>
      <c r="V43" s="58" t="s">
        <v>27</v>
      </c>
      <c r="W43" s="181" t="s">
        <v>134</v>
      </c>
      <c r="X43" s="182"/>
      <c r="Y43" s="184"/>
      <c r="Z43" s="184"/>
      <c r="AA43" s="136" t="s">
        <v>27</v>
      </c>
    </row>
    <row r="44" spans="2:27" ht="15" customHeight="1">
      <c r="B44" s="185"/>
      <c r="C44" s="187"/>
      <c r="D44" s="187"/>
      <c r="E44" s="187"/>
      <c r="F44" s="161"/>
      <c r="G44" s="435"/>
      <c r="H44" s="440"/>
      <c r="I44" s="440"/>
      <c r="J44" s="440"/>
      <c r="K44" s="440"/>
      <c r="L44" s="436"/>
      <c r="M44" s="177" t="s">
        <v>130</v>
      </c>
      <c r="N44" s="178"/>
      <c r="O44" s="184"/>
      <c r="P44" s="184"/>
      <c r="Q44" s="56" t="s">
        <v>27</v>
      </c>
      <c r="R44" s="177" t="s">
        <v>130</v>
      </c>
      <c r="S44" s="178"/>
      <c r="T44" s="184"/>
      <c r="U44" s="184"/>
      <c r="V44" s="56" t="s">
        <v>27</v>
      </c>
      <c r="W44" s="177" t="s">
        <v>160</v>
      </c>
      <c r="X44" s="178"/>
      <c r="Y44" s="184"/>
      <c r="Z44" s="184"/>
      <c r="AA44" s="58" t="s">
        <v>27</v>
      </c>
    </row>
    <row r="45" spans="2:27" ht="15" customHeight="1">
      <c r="B45" s="185"/>
      <c r="C45" s="187"/>
      <c r="D45" s="187"/>
      <c r="E45" s="187"/>
      <c r="F45" s="161"/>
      <c r="G45" s="435"/>
      <c r="H45" s="440"/>
      <c r="I45" s="440"/>
      <c r="J45" s="440"/>
      <c r="K45" s="440"/>
      <c r="L45" s="436"/>
      <c r="M45" s="88"/>
      <c r="N45" s="89"/>
      <c r="O45" s="90"/>
      <c r="P45" s="90"/>
      <c r="Q45" s="91"/>
      <c r="R45" s="177" t="s">
        <v>131</v>
      </c>
      <c r="S45" s="178"/>
      <c r="T45" s="184"/>
      <c r="U45" s="184"/>
      <c r="V45" s="56" t="s">
        <v>27</v>
      </c>
      <c r="W45" s="177" t="s">
        <v>130</v>
      </c>
      <c r="X45" s="178"/>
      <c r="Y45" s="184"/>
      <c r="Z45" s="184"/>
      <c r="AA45" s="58" t="s">
        <v>27</v>
      </c>
    </row>
    <row r="46" spans="2:27" ht="15" customHeight="1">
      <c r="B46" s="185"/>
      <c r="C46" s="187"/>
      <c r="D46" s="187"/>
      <c r="E46" s="187"/>
      <c r="F46" s="161"/>
      <c r="G46" s="437"/>
      <c r="H46" s="438"/>
      <c r="I46" s="438"/>
      <c r="J46" s="438"/>
      <c r="K46" s="438"/>
      <c r="L46" s="439"/>
      <c r="M46" s="83"/>
      <c r="N46" s="84"/>
      <c r="O46" s="85"/>
      <c r="P46" s="85"/>
      <c r="Q46" s="86"/>
      <c r="R46" s="83"/>
      <c r="S46" s="46"/>
      <c r="T46" s="92"/>
      <c r="U46" s="92"/>
      <c r="V46" s="91"/>
      <c r="W46" s="179" t="s">
        <v>131</v>
      </c>
      <c r="X46" s="180"/>
      <c r="Y46" s="189"/>
      <c r="Z46" s="189"/>
      <c r="AA46" s="136" t="s">
        <v>27</v>
      </c>
    </row>
    <row r="47" spans="2:27" ht="15" customHeight="1">
      <c r="B47" s="185"/>
      <c r="C47" s="187"/>
      <c r="D47" s="187"/>
      <c r="E47" s="187"/>
      <c r="F47" s="161"/>
      <c r="G47" s="432"/>
      <c r="H47" s="433"/>
      <c r="I47" s="433" t="s">
        <v>233</v>
      </c>
      <c r="J47" s="433"/>
      <c r="K47" s="433"/>
      <c r="L47" s="434" t="s">
        <v>234</v>
      </c>
      <c r="M47" s="181" t="s">
        <v>132</v>
      </c>
      <c r="N47" s="182"/>
      <c r="O47" s="183"/>
      <c r="P47" s="183"/>
      <c r="Q47" s="82" t="s">
        <v>27</v>
      </c>
      <c r="R47" s="185"/>
      <c r="S47" s="186"/>
      <c r="T47" s="186"/>
      <c r="U47" s="186"/>
      <c r="V47" s="160"/>
      <c r="W47" s="188"/>
      <c r="X47" s="186"/>
      <c r="Y47" s="186"/>
      <c r="Z47" s="186"/>
      <c r="AA47" s="160"/>
    </row>
    <row r="48" spans="2:27" ht="15" customHeight="1">
      <c r="B48" s="185"/>
      <c r="C48" s="187"/>
      <c r="D48" s="187"/>
      <c r="E48" s="187"/>
      <c r="F48" s="161"/>
      <c r="G48" s="435"/>
      <c r="H48" s="440"/>
      <c r="I48" s="440"/>
      <c r="J48" s="440"/>
      <c r="K48" s="440"/>
      <c r="L48" s="436"/>
      <c r="M48" s="177" t="s">
        <v>160</v>
      </c>
      <c r="N48" s="178"/>
      <c r="O48" s="184"/>
      <c r="P48" s="184"/>
      <c r="Q48" s="58" t="s">
        <v>27</v>
      </c>
      <c r="R48" s="185"/>
      <c r="S48" s="187"/>
      <c r="T48" s="187"/>
      <c r="U48" s="187"/>
      <c r="V48" s="161"/>
      <c r="W48" s="185"/>
      <c r="X48" s="187"/>
      <c r="Y48" s="187"/>
      <c r="Z48" s="187"/>
      <c r="AA48" s="161"/>
    </row>
    <row r="49" spans="2:29" ht="15" customHeight="1">
      <c r="B49" s="185"/>
      <c r="C49" s="187"/>
      <c r="D49" s="187"/>
      <c r="E49" s="187"/>
      <c r="F49" s="161"/>
      <c r="G49" s="437"/>
      <c r="H49" s="438"/>
      <c r="I49" s="438"/>
      <c r="J49" s="438"/>
      <c r="K49" s="438"/>
      <c r="L49" s="439"/>
      <c r="M49" s="177" t="s">
        <v>130</v>
      </c>
      <c r="N49" s="178"/>
      <c r="O49" s="184"/>
      <c r="P49" s="184"/>
      <c r="Q49" s="56" t="s">
        <v>27</v>
      </c>
      <c r="R49" s="185"/>
      <c r="S49" s="187"/>
      <c r="T49" s="187"/>
      <c r="U49" s="187"/>
      <c r="V49" s="161"/>
      <c r="W49" s="185"/>
      <c r="X49" s="187"/>
      <c r="Y49" s="187"/>
      <c r="Z49" s="187"/>
      <c r="AA49" s="161"/>
    </row>
    <row r="50" spans="2:29" ht="15" customHeight="1">
      <c r="B50" s="322" t="s">
        <v>32</v>
      </c>
      <c r="C50" s="252"/>
      <c r="D50" s="252"/>
      <c r="E50" s="252"/>
      <c r="F50" s="253"/>
      <c r="G50" s="344" t="s">
        <v>84</v>
      </c>
      <c r="H50" s="345"/>
      <c r="I50" s="345"/>
      <c r="J50" s="345"/>
      <c r="K50" s="345"/>
      <c r="L50" s="345"/>
      <c r="M50" s="345"/>
      <c r="N50" s="344" t="s">
        <v>85</v>
      </c>
      <c r="O50" s="345"/>
      <c r="P50" s="345"/>
      <c r="Q50" s="345"/>
      <c r="R50" s="345"/>
      <c r="S50" s="345"/>
      <c r="T50" s="345"/>
      <c r="U50" s="344" t="s">
        <v>83</v>
      </c>
      <c r="V50" s="345"/>
      <c r="W50" s="345"/>
      <c r="X50" s="345"/>
      <c r="Y50" s="345"/>
      <c r="Z50" s="345"/>
      <c r="AA50" s="346"/>
    </row>
    <row r="51" spans="2:29" ht="15" customHeight="1">
      <c r="B51" s="342"/>
      <c r="C51" s="254"/>
      <c r="D51" s="254"/>
      <c r="E51" s="254"/>
      <c r="F51" s="255"/>
      <c r="G51" s="163" t="s">
        <v>101</v>
      </c>
      <c r="H51" s="164"/>
      <c r="I51" s="259">
        <v>670</v>
      </c>
      <c r="J51" s="260"/>
      <c r="K51" s="261">
        <f>SUM(O37+O42+O47)*I51</f>
        <v>0</v>
      </c>
      <c r="L51" s="261"/>
      <c r="M51" s="94" t="s">
        <v>31</v>
      </c>
      <c r="N51" s="163" t="s">
        <v>101</v>
      </c>
      <c r="O51" s="164"/>
      <c r="P51" s="259">
        <v>670</v>
      </c>
      <c r="Q51" s="260"/>
      <c r="R51" s="261">
        <f>SUM(T37+T42)*P51</f>
        <v>0</v>
      </c>
      <c r="S51" s="261"/>
      <c r="T51" s="95" t="s">
        <v>31</v>
      </c>
      <c r="U51" s="164" t="s">
        <v>135</v>
      </c>
      <c r="V51" s="164"/>
      <c r="W51" s="262">
        <v>1100</v>
      </c>
      <c r="X51" s="263"/>
      <c r="Y51" s="261">
        <f>SUM(Y32+Y37+Y42)*W51</f>
        <v>0</v>
      </c>
      <c r="Z51" s="261"/>
      <c r="AA51" s="95" t="s">
        <v>31</v>
      </c>
    </row>
    <row r="52" spans="2:29" ht="15" customHeight="1">
      <c r="B52" s="342"/>
      <c r="C52" s="254"/>
      <c r="D52" s="254"/>
      <c r="E52" s="254"/>
      <c r="F52" s="255"/>
      <c r="G52" s="177" t="s">
        <v>161</v>
      </c>
      <c r="H52" s="178"/>
      <c r="I52" s="243">
        <v>670</v>
      </c>
      <c r="J52" s="244"/>
      <c r="K52" s="207">
        <f>SUM(O38+O43+O48)*I52</f>
        <v>0</v>
      </c>
      <c r="L52" s="207"/>
      <c r="M52" s="96" t="s">
        <v>31</v>
      </c>
      <c r="N52" s="177" t="s">
        <v>161</v>
      </c>
      <c r="O52" s="178"/>
      <c r="P52" s="243">
        <v>670</v>
      </c>
      <c r="Q52" s="244"/>
      <c r="R52" s="207">
        <f>SUM(T38+T43)*+P52</f>
        <v>0</v>
      </c>
      <c r="S52" s="207"/>
      <c r="T52" s="97" t="s">
        <v>31</v>
      </c>
      <c r="U52" s="178" t="s">
        <v>136</v>
      </c>
      <c r="V52" s="178"/>
      <c r="W52" s="205">
        <v>670</v>
      </c>
      <c r="X52" s="206"/>
      <c r="Y52" s="207">
        <f>SUM(Y33+Y38+Y43)*W52</f>
        <v>0</v>
      </c>
      <c r="Z52" s="207"/>
      <c r="AA52" s="97" t="s">
        <v>31</v>
      </c>
    </row>
    <row r="53" spans="2:29" ht="15" customHeight="1">
      <c r="B53" s="342"/>
      <c r="C53" s="254"/>
      <c r="D53" s="254"/>
      <c r="E53" s="254"/>
      <c r="F53" s="255"/>
      <c r="G53" s="177" t="s">
        <v>162</v>
      </c>
      <c r="H53" s="178"/>
      <c r="I53" s="243">
        <v>660</v>
      </c>
      <c r="J53" s="244"/>
      <c r="K53" s="207">
        <f>SUM(O39+O44+O49)*I53</f>
        <v>0</v>
      </c>
      <c r="L53" s="207"/>
      <c r="M53" s="96" t="s">
        <v>31</v>
      </c>
      <c r="N53" s="177" t="s">
        <v>162</v>
      </c>
      <c r="O53" s="178"/>
      <c r="P53" s="243">
        <v>660</v>
      </c>
      <c r="Q53" s="244"/>
      <c r="R53" s="207">
        <f>SUM(T39+T44)*+P53</f>
        <v>0</v>
      </c>
      <c r="S53" s="207"/>
      <c r="T53" s="97" t="s">
        <v>31</v>
      </c>
      <c r="U53" s="177" t="s">
        <v>163</v>
      </c>
      <c r="V53" s="178"/>
      <c r="W53" s="243">
        <v>880</v>
      </c>
      <c r="X53" s="244"/>
      <c r="Y53" s="207">
        <f>SUM(Y34+Y39+Y44)*W53</f>
        <v>0</v>
      </c>
      <c r="Z53" s="207"/>
      <c r="AA53" s="97" t="s">
        <v>31</v>
      </c>
    </row>
    <row r="54" spans="2:29" ht="15" customHeight="1">
      <c r="B54" s="342"/>
      <c r="C54" s="254"/>
      <c r="D54" s="254"/>
      <c r="E54" s="254"/>
      <c r="F54" s="255"/>
      <c r="G54" s="177"/>
      <c r="H54" s="178"/>
      <c r="I54" s="208"/>
      <c r="J54" s="209"/>
      <c r="K54" s="242"/>
      <c r="L54" s="242"/>
      <c r="M54" s="96"/>
      <c r="N54" s="177" t="s">
        <v>102</v>
      </c>
      <c r="O54" s="178"/>
      <c r="P54" s="243">
        <v>1580</v>
      </c>
      <c r="Q54" s="244"/>
      <c r="R54" s="207">
        <f>SUM(T40+T45)*P54</f>
        <v>0</v>
      </c>
      <c r="S54" s="207"/>
      <c r="T54" s="97" t="s">
        <v>31</v>
      </c>
      <c r="U54" s="177" t="s">
        <v>164</v>
      </c>
      <c r="V54" s="178"/>
      <c r="W54" s="243">
        <v>660</v>
      </c>
      <c r="X54" s="244"/>
      <c r="Y54" s="207">
        <f>SUM(Y35+Y40+Y45)*W54</f>
        <v>0</v>
      </c>
      <c r="Z54" s="207"/>
      <c r="AA54" s="97" t="s">
        <v>31</v>
      </c>
    </row>
    <row r="55" spans="2:29" ht="15" customHeight="1">
      <c r="B55" s="342"/>
      <c r="C55" s="254"/>
      <c r="D55" s="254"/>
      <c r="E55" s="254"/>
      <c r="F55" s="255"/>
      <c r="G55" s="177"/>
      <c r="H55" s="178"/>
      <c r="I55" s="208"/>
      <c r="J55" s="209"/>
      <c r="K55" s="242"/>
      <c r="L55" s="242"/>
      <c r="M55" s="96"/>
      <c r="N55" s="177"/>
      <c r="O55" s="178"/>
      <c r="P55" s="243"/>
      <c r="Q55" s="244"/>
      <c r="R55" s="242"/>
      <c r="S55" s="242"/>
      <c r="T55" s="97"/>
      <c r="U55" s="178" t="s">
        <v>165</v>
      </c>
      <c r="V55" s="178"/>
      <c r="W55" s="205">
        <v>1580</v>
      </c>
      <c r="X55" s="206"/>
      <c r="Y55" s="207">
        <f>SUM(Y36+Y41+Y46)*W55</f>
        <v>0</v>
      </c>
      <c r="Z55" s="207"/>
      <c r="AA55" s="97" t="s">
        <v>31</v>
      </c>
    </row>
    <row r="56" spans="2:29" ht="15" customHeight="1" thickBot="1">
      <c r="B56" s="343"/>
      <c r="C56" s="256"/>
      <c r="D56" s="256"/>
      <c r="E56" s="256"/>
      <c r="F56" s="257"/>
      <c r="G56" s="175" t="s">
        <v>97</v>
      </c>
      <c r="H56" s="176"/>
      <c r="I56" s="176"/>
      <c r="J56" s="174">
        <f>(K51+K52+K53)</f>
        <v>0</v>
      </c>
      <c r="K56" s="174"/>
      <c r="L56" s="174"/>
      <c r="M56" s="98" t="s">
        <v>31</v>
      </c>
      <c r="N56" s="175" t="s">
        <v>98</v>
      </c>
      <c r="O56" s="176"/>
      <c r="P56" s="176"/>
      <c r="Q56" s="174">
        <f>(R51+R52+R53+R54)</f>
        <v>0</v>
      </c>
      <c r="R56" s="174"/>
      <c r="S56" s="174"/>
      <c r="T56" s="99" t="s">
        <v>31</v>
      </c>
      <c r="U56" s="175" t="s">
        <v>99</v>
      </c>
      <c r="V56" s="176"/>
      <c r="W56" s="176"/>
      <c r="X56" s="174">
        <f>(Y51+Y52+Y53+Y54+Y55)</f>
        <v>0</v>
      </c>
      <c r="Y56" s="174"/>
      <c r="Z56" s="174"/>
      <c r="AA56" s="137" t="s">
        <v>31</v>
      </c>
    </row>
    <row r="57" spans="2:29" ht="33" customHeight="1" thickTop="1">
      <c r="B57" s="336" t="s">
        <v>32</v>
      </c>
      <c r="C57" s="337"/>
      <c r="D57" s="337"/>
      <c r="E57" s="337"/>
      <c r="F57" s="337"/>
      <c r="G57" s="337"/>
      <c r="H57" s="337"/>
      <c r="I57" s="337"/>
      <c r="J57" s="337"/>
      <c r="K57" s="337"/>
      <c r="L57" s="337"/>
      <c r="M57" s="337"/>
      <c r="N57" s="360">
        <f>J56+Q56+X56</f>
        <v>0</v>
      </c>
      <c r="O57" s="361"/>
      <c r="P57" s="361"/>
      <c r="Q57" s="361"/>
      <c r="R57" s="361"/>
      <c r="S57" s="361"/>
      <c r="T57" s="361"/>
      <c r="U57" s="361"/>
      <c r="V57" s="361"/>
      <c r="W57" s="361"/>
      <c r="X57" s="361"/>
      <c r="Y57" s="361"/>
      <c r="Z57" s="362" t="s">
        <v>31</v>
      </c>
      <c r="AA57" s="363"/>
    </row>
    <row r="58" spans="2:29" ht="3" customHeight="1">
      <c r="B58" s="49"/>
      <c r="C58" s="49"/>
      <c r="D58" s="49"/>
      <c r="E58" s="49"/>
      <c r="F58" s="49"/>
      <c r="G58" s="44"/>
      <c r="H58" s="44"/>
      <c r="I58" s="100"/>
      <c r="J58" s="100"/>
      <c r="K58" s="100"/>
      <c r="L58" s="100"/>
      <c r="N58" s="44"/>
      <c r="O58" s="44"/>
      <c r="P58" s="100"/>
      <c r="Q58" s="100"/>
      <c r="R58" s="100"/>
      <c r="S58" s="100"/>
      <c r="U58" s="44"/>
      <c r="V58" s="44"/>
      <c r="W58" s="101"/>
      <c r="X58" s="101"/>
      <c r="Y58" s="101"/>
      <c r="Z58" s="101"/>
    </row>
    <row r="59" spans="2:29" ht="21" customHeight="1">
      <c r="B59" s="364" t="s">
        <v>156</v>
      </c>
      <c r="C59" s="365"/>
      <c r="D59" s="365"/>
      <c r="E59" s="365"/>
      <c r="F59" s="366"/>
      <c r="G59" s="368" t="s">
        <v>154</v>
      </c>
      <c r="H59" s="369"/>
      <c r="I59" s="370">
        <v>200</v>
      </c>
      <c r="J59" s="371"/>
      <c r="K59" s="372"/>
      <c r="L59" s="373"/>
      <c r="M59" s="62" t="s">
        <v>159</v>
      </c>
      <c r="N59" s="373">
        <f>K59*I59</f>
        <v>0</v>
      </c>
      <c r="O59" s="373"/>
      <c r="P59" s="64" t="s">
        <v>31</v>
      </c>
      <c r="Q59" s="374" t="s">
        <v>158</v>
      </c>
      <c r="R59" s="375"/>
      <c r="S59" s="375"/>
      <c r="T59" s="376"/>
      <c r="U59" s="377">
        <f>N59+N60</f>
        <v>0</v>
      </c>
      <c r="V59" s="378"/>
      <c r="W59" s="378"/>
      <c r="X59" s="378"/>
      <c r="Y59" s="378"/>
      <c r="Z59" s="378"/>
      <c r="AA59" s="160" t="s">
        <v>31</v>
      </c>
    </row>
    <row r="60" spans="2:29" ht="21" customHeight="1" thickBot="1">
      <c r="B60" s="367"/>
      <c r="C60" s="245"/>
      <c r="D60" s="245"/>
      <c r="E60" s="245"/>
      <c r="F60" s="246"/>
      <c r="G60" s="201" t="s">
        <v>155</v>
      </c>
      <c r="H60" s="202"/>
      <c r="I60" s="203">
        <v>300</v>
      </c>
      <c r="J60" s="204"/>
      <c r="K60" s="247"/>
      <c r="L60" s="248"/>
      <c r="M60" s="75" t="s">
        <v>157</v>
      </c>
      <c r="N60" s="248">
        <f>K60*I60</f>
        <v>0</v>
      </c>
      <c r="O60" s="248"/>
      <c r="P60" s="76" t="s">
        <v>31</v>
      </c>
      <c r="Q60" s="249"/>
      <c r="R60" s="250"/>
      <c r="S60" s="250"/>
      <c r="T60" s="251"/>
      <c r="U60" s="240"/>
      <c r="V60" s="241"/>
      <c r="W60" s="241"/>
      <c r="X60" s="241"/>
      <c r="Y60" s="241"/>
      <c r="Z60" s="241"/>
      <c r="AA60" s="161"/>
    </row>
    <row r="61" spans="2:29" ht="33" customHeight="1" thickTop="1">
      <c r="B61" s="336" t="s">
        <v>232</v>
      </c>
      <c r="C61" s="337"/>
      <c r="D61" s="337"/>
      <c r="E61" s="337"/>
      <c r="F61" s="337"/>
      <c r="G61" s="337"/>
      <c r="H61" s="337"/>
      <c r="I61" s="337"/>
      <c r="J61" s="337"/>
      <c r="K61" s="337"/>
      <c r="L61" s="337"/>
      <c r="M61" s="338"/>
      <c r="N61" s="358">
        <f>N57+U59</f>
        <v>0</v>
      </c>
      <c r="O61" s="359"/>
      <c r="P61" s="359"/>
      <c r="Q61" s="359"/>
      <c r="R61" s="359"/>
      <c r="S61" s="359"/>
      <c r="T61" s="359"/>
      <c r="U61" s="359"/>
      <c r="V61" s="359"/>
      <c r="W61" s="359"/>
      <c r="X61" s="359"/>
      <c r="Y61" s="359"/>
      <c r="Z61" s="359"/>
      <c r="AA61" s="138" t="s">
        <v>31</v>
      </c>
    </row>
    <row r="62" spans="2:29" s="38" customFormat="1" ht="12" customHeight="1">
      <c r="B62" s="49"/>
      <c r="C62" s="49"/>
      <c r="D62" s="49"/>
      <c r="E62" s="49"/>
      <c r="F62" s="49"/>
      <c r="G62" s="44"/>
      <c r="H62" s="44"/>
      <c r="I62" s="50"/>
      <c r="J62" s="44"/>
      <c r="K62" s="41"/>
      <c r="L62" s="44"/>
      <c r="M62" s="41"/>
      <c r="N62" s="44"/>
      <c r="O62" s="44"/>
      <c r="P62" s="41"/>
      <c r="Q62" s="44"/>
      <c r="R62" s="41"/>
      <c r="S62" s="44"/>
      <c r="T62" s="44"/>
      <c r="U62" s="44"/>
      <c r="V62" s="44"/>
      <c r="W62" s="44"/>
      <c r="X62" s="41"/>
      <c r="Y62" s="44"/>
      <c r="Z62" s="41"/>
      <c r="AA62" s="44"/>
    </row>
    <row r="63" spans="2:29" s="38" customFormat="1" ht="12" customHeight="1">
      <c r="B63" s="49"/>
      <c r="C63" s="49"/>
      <c r="D63" s="49"/>
      <c r="E63" s="49"/>
      <c r="F63" s="49"/>
      <c r="G63" s="44"/>
      <c r="H63" s="44"/>
      <c r="I63" s="50"/>
      <c r="J63" s="44"/>
      <c r="K63" s="41"/>
      <c r="L63" s="44"/>
      <c r="M63" s="41"/>
      <c r="N63" s="44"/>
      <c r="O63" s="44"/>
      <c r="P63" s="41"/>
      <c r="Q63" s="44"/>
      <c r="R63" s="41"/>
      <c r="S63" s="44"/>
      <c r="T63" s="44"/>
      <c r="U63" s="44"/>
      <c r="V63" s="44"/>
      <c r="W63" s="44"/>
      <c r="X63" s="41"/>
      <c r="Y63" s="44"/>
      <c r="Z63" s="41"/>
      <c r="AA63" s="44"/>
    </row>
    <row r="64" spans="2:29" s="38" customFormat="1" ht="15" customHeight="1">
      <c r="B64" s="324" t="s">
        <v>69</v>
      </c>
      <c r="C64" s="232"/>
      <c r="D64" s="232"/>
      <c r="E64" s="232"/>
      <c r="F64" s="233"/>
      <c r="G64" s="238"/>
      <c r="H64" s="239"/>
      <c r="I64" s="239"/>
      <c r="J64" s="239"/>
      <c r="K64" s="186" t="s">
        <v>70</v>
      </c>
      <c r="L64" s="239"/>
      <c r="M64" s="239"/>
      <c r="N64" s="239"/>
      <c r="O64" s="239"/>
      <c r="P64" s="160" t="s">
        <v>71</v>
      </c>
      <c r="Q64" s="48" t="s">
        <v>88</v>
      </c>
      <c r="R64" s="47"/>
      <c r="S64" s="48"/>
      <c r="T64" s="48"/>
      <c r="U64" s="48"/>
      <c r="V64" s="48"/>
      <c r="W64" s="48"/>
      <c r="X64" s="48"/>
      <c r="Y64" s="48"/>
      <c r="Z64" s="48"/>
      <c r="AA64" s="140"/>
      <c r="AB64" s="41"/>
      <c r="AC64" s="44"/>
    </row>
    <row r="65" spans="2:29" s="38" customFormat="1" ht="15" customHeight="1">
      <c r="B65" s="325"/>
      <c r="C65" s="230"/>
      <c r="D65" s="230"/>
      <c r="E65" s="230"/>
      <c r="F65" s="231"/>
      <c r="G65" s="236"/>
      <c r="H65" s="237"/>
      <c r="I65" s="237"/>
      <c r="J65" s="237"/>
      <c r="K65" s="180"/>
      <c r="L65" s="237"/>
      <c r="M65" s="237"/>
      <c r="N65" s="237"/>
      <c r="O65" s="237"/>
      <c r="P65" s="162"/>
      <c r="Q65" s="46" t="s">
        <v>72</v>
      </c>
      <c r="R65" s="45"/>
      <c r="S65" s="46"/>
      <c r="T65" s="46"/>
      <c r="U65" s="46"/>
      <c r="V65" s="46"/>
      <c r="W65" s="46"/>
      <c r="X65" s="46"/>
      <c r="Y65" s="46"/>
      <c r="Z65" s="46"/>
      <c r="AA65" s="141"/>
      <c r="AB65" s="41"/>
      <c r="AC65" s="44"/>
    </row>
    <row r="66" spans="2:29" s="38" customFormat="1" ht="15" customHeight="1">
      <c r="B66" s="324" t="s">
        <v>73</v>
      </c>
      <c r="C66" s="232"/>
      <c r="D66" s="232"/>
      <c r="E66" s="232"/>
      <c r="F66" s="233"/>
      <c r="G66" s="238"/>
      <c r="H66" s="239"/>
      <c r="I66" s="239"/>
      <c r="J66" s="239"/>
      <c r="K66" s="186" t="s">
        <v>70</v>
      </c>
      <c r="L66" s="239"/>
      <c r="M66" s="239"/>
      <c r="N66" s="239"/>
      <c r="O66" s="239"/>
      <c r="P66" s="160" t="s">
        <v>71</v>
      </c>
      <c r="Q66" s="48" t="s">
        <v>74</v>
      </c>
      <c r="R66" s="47"/>
      <c r="S66" s="48"/>
      <c r="T66" s="48"/>
      <c r="U66" s="48"/>
      <c r="V66" s="48"/>
      <c r="W66" s="48"/>
      <c r="X66" s="48"/>
      <c r="Y66" s="48"/>
      <c r="Z66" s="48"/>
      <c r="AA66" s="140"/>
      <c r="AB66" s="41"/>
      <c r="AC66" s="44"/>
    </row>
    <row r="67" spans="2:29" s="38" customFormat="1" ht="15" customHeight="1">
      <c r="B67" s="325"/>
      <c r="C67" s="230"/>
      <c r="D67" s="230"/>
      <c r="E67" s="230"/>
      <c r="F67" s="231"/>
      <c r="G67" s="236"/>
      <c r="H67" s="237"/>
      <c r="I67" s="237"/>
      <c r="J67" s="237"/>
      <c r="K67" s="180"/>
      <c r="L67" s="237"/>
      <c r="M67" s="237"/>
      <c r="N67" s="237"/>
      <c r="O67" s="237"/>
      <c r="P67" s="162"/>
      <c r="Q67" s="46"/>
      <c r="R67" s="45"/>
      <c r="S67" s="46"/>
      <c r="T67" s="46"/>
      <c r="U67" s="46"/>
      <c r="V67" s="46"/>
      <c r="W67" s="46"/>
      <c r="X67" s="46"/>
      <c r="Y67" s="46"/>
      <c r="Z67" s="46"/>
      <c r="AA67" s="141"/>
      <c r="AB67" s="41"/>
      <c r="AC67" s="44"/>
    </row>
    <row r="68" spans="2:29" s="38" customFormat="1" ht="15" customHeight="1">
      <c r="B68" s="324" t="s">
        <v>95</v>
      </c>
      <c r="C68" s="232"/>
      <c r="D68" s="232"/>
      <c r="E68" s="232"/>
      <c r="F68" s="233"/>
      <c r="G68" s="211" t="s">
        <v>151</v>
      </c>
      <c r="H68" s="212"/>
      <c r="I68" s="212"/>
      <c r="J68" s="212"/>
      <c r="K68" s="212"/>
      <c r="L68" s="217"/>
      <c r="M68" s="167"/>
      <c r="N68" s="167"/>
      <c r="O68" s="167"/>
      <c r="P68" s="215" t="s">
        <v>126</v>
      </c>
      <c r="Q68" s="43" t="s">
        <v>104</v>
      </c>
      <c r="R68" s="52"/>
      <c r="S68" s="43"/>
      <c r="T68" s="43"/>
      <c r="U68" s="43"/>
      <c r="V68" s="43"/>
      <c r="W68" s="43"/>
      <c r="X68" s="43"/>
      <c r="Y68" s="43"/>
      <c r="Z68" s="43"/>
      <c r="AA68" s="142"/>
      <c r="AB68" s="41"/>
      <c r="AC68" s="44"/>
    </row>
    <row r="69" spans="2:29" s="38" customFormat="1" ht="15" customHeight="1">
      <c r="B69" s="325"/>
      <c r="C69" s="230"/>
      <c r="D69" s="230"/>
      <c r="E69" s="230"/>
      <c r="F69" s="231"/>
      <c r="G69" s="213"/>
      <c r="H69" s="214"/>
      <c r="I69" s="214"/>
      <c r="J69" s="214"/>
      <c r="K69" s="214"/>
      <c r="L69" s="218"/>
      <c r="M69" s="171"/>
      <c r="N69" s="171"/>
      <c r="O69" s="171"/>
      <c r="P69" s="216"/>
      <c r="Q69" s="43" t="s">
        <v>96</v>
      </c>
      <c r="R69" s="52"/>
      <c r="S69" s="43"/>
      <c r="T69" s="43"/>
      <c r="U69" s="43"/>
      <c r="V69" s="43"/>
      <c r="W69" s="43"/>
      <c r="X69" s="43"/>
      <c r="Y69" s="43"/>
      <c r="Z69" s="43"/>
      <c r="AA69" s="142"/>
      <c r="AB69" s="41"/>
      <c r="AC69" s="44"/>
    </row>
    <row r="70" spans="2:29" s="38" customFormat="1" ht="15" customHeight="1">
      <c r="B70" s="326" t="s">
        <v>75</v>
      </c>
      <c r="C70" s="234"/>
      <c r="D70" s="234"/>
      <c r="E70" s="234"/>
      <c r="F70" s="235"/>
      <c r="G70" s="219" t="s">
        <v>107</v>
      </c>
      <c r="H70" s="220"/>
      <c r="I70" s="239"/>
      <c r="J70" s="239"/>
      <c r="K70" s="225" t="s">
        <v>76</v>
      </c>
      <c r="L70" s="223" t="s">
        <v>108</v>
      </c>
      <c r="M70" s="220"/>
      <c r="N70" s="239"/>
      <c r="O70" s="239"/>
      <c r="P70" s="160" t="s">
        <v>76</v>
      </c>
      <c r="Q70" s="48" t="s">
        <v>105</v>
      </c>
      <c r="R70" s="47"/>
      <c r="S70" s="48"/>
      <c r="T70" s="48"/>
      <c r="U70" s="48"/>
      <c r="V70" s="48"/>
      <c r="W70" s="48"/>
      <c r="X70" s="48"/>
      <c r="Y70" s="48"/>
      <c r="Z70" s="48"/>
      <c r="AA70" s="140"/>
      <c r="AB70" s="41"/>
      <c r="AC70" s="44"/>
    </row>
    <row r="71" spans="2:29" s="38" customFormat="1" ht="15" customHeight="1">
      <c r="B71" s="326"/>
      <c r="C71" s="234"/>
      <c r="D71" s="234"/>
      <c r="E71" s="234"/>
      <c r="F71" s="235"/>
      <c r="G71" s="221"/>
      <c r="H71" s="222"/>
      <c r="I71" s="237"/>
      <c r="J71" s="237"/>
      <c r="K71" s="226"/>
      <c r="L71" s="224"/>
      <c r="M71" s="222"/>
      <c r="N71" s="237"/>
      <c r="O71" s="237"/>
      <c r="P71" s="162"/>
      <c r="Q71" s="43" t="s">
        <v>106</v>
      </c>
      <c r="R71" s="44"/>
      <c r="S71" s="43"/>
      <c r="T71" s="43"/>
      <c r="U71" s="43"/>
      <c r="V71" s="43"/>
      <c r="W71" s="43"/>
      <c r="X71" s="43"/>
      <c r="Y71" s="43"/>
      <c r="Z71" s="43"/>
      <c r="AA71" s="142"/>
      <c r="AB71" s="41"/>
      <c r="AC71" s="44"/>
    </row>
    <row r="72" spans="2:29" s="38" customFormat="1" ht="15" customHeight="1">
      <c r="B72" s="326"/>
      <c r="C72" s="234"/>
      <c r="D72" s="234"/>
      <c r="E72" s="234"/>
      <c r="F72" s="235"/>
      <c r="G72" s="219" t="s">
        <v>110</v>
      </c>
      <c r="H72" s="220"/>
      <c r="I72" s="239"/>
      <c r="J72" s="239"/>
      <c r="K72" s="225" t="s">
        <v>76</v>
      </c>
      <c r="L72" s="223" t="s">
        <v>109</v>
      </c>
      <c r="M72" s="220"/>
      <c r="N72" s="239"/>
      <c r="O72" s="239"/>
      <c r="P72" s="160" t="s">
        <v>76</v>
      </c>
      <c r="Q72" s="43" t="s">
        <v>90</v>
      </c>
      <c r="R72" s="44"/>
      <c r="S72" s="43"/>
      <c r="T72" s="43"/>
      <c r="U72" s="43"/>
      <c r="V72" s="43"/>
      <c r="W72" s="43"/>
      <c r="X72" s="43"/>
      <c r="Y72" s="43"/>
      <c r="Z72" s="43"/>
      <c r="AA72" s="142"/>
      <c r="AB72" s="41"/>
      <c r="AC72" s="44"/>
    </row>
    <row r="73" spans="2:29" s="38" customFormat="1" ht="15" customHeight="1">
      <c r="B73" s="325"/>
      <c r="C73" s="230"/>
      <c r="D73" s="230"/>
      <c r="E73" s="230"/>
      <c r="F73" s="231"/>
      <c r="G73" s="221"/>
      <c r="H73" s="222"/>
      <c r="I73" s="237"/>
      <c r="J73" s="237"/>
      <c r="K73" s="226"/>
      <c r="L73" s="224"/>
      <c r="M73" s="222"/>
      <c r="N73" s="237"/>
      <c r="O73" s="237"/>
      <c r="P73" s="162"/>
      <c r="Q73" s="46" t="s">
        <v>103</v>
      </c>
      <c r="R73" s="45"/>
      <c r="S73" s="46"/>
      <c r="T73" s="46"/>
      <c r="U73" s="46"/>
      <c r="V73" s="46"/>
      <c r="W73" s="46"/>
      <c r="X73" s="46"/>
      <c r="Y73" s="46"/>
      <c r="Z73" s="46"/>
      <c r="AA73" s="141"/>
      <c r="AB73" s="41"/>
      <c r="AC73" s="44"/>
    </row>
    <row r="74" spans="2:29" s="38" customFormat="1" ht="12" customHeight="1">
      <c r="B74" s="42"/>
      <c r="C74" s="42"/>
      <c r="D74" s="42"/>
      <c r="E74" s="44"/>
      <c r="F74" s="44"/>
      <c r="G74" s="54"/>
      <c r="H74" s="54"/>
      <c r="I74" s="44"/>
      <c r="J74" s="44"/>
      <c r="K74" s="44"/>
      <c r="L74" s="54"/>
      <c r="M74" s="54"/>
      <c r="N74" s="44"/>
      <c r="O74" s="43"/>
      <c r="P74" s="44"/>
      <c r="R74" s="43"/>
      <c r="S74" s="43"/>
      <c r="T74" s="43"/>
      <c r="U74" s="43"/>
      <c r="V74" s="43"/>
      <c r="W74" s="43"/>
      <c r="X74" s="43"/>
      <c r="Y74" s="43"/>
      <c r="Z74" s="43"/>
      <c r="AA74" s="43"/>
      <c r="AB74" s="41"/>
      <c r="AC74" s="44"/>
    </row>
    <row r="75" spans="2:29" s="38" customFormat="1" ht="15" customHeight="1">
      <c r="B75" s="324" t="s">
        <v>86</v>
      </c>
      <c r="C75" s="232"/>
      <c r="D75" s="232"/>
      <c r="E75" s="232"/>
      <c r="F75" s="233"/>
      <c r="G75" s="186" t="s">
        <v>83</v>
      </c>
      <c r="H75" s="186"/>
      <c r="I75" s="61"/>
      <c r="J75" s="62" t="s">
        <v>29</v>
      </c>
      <c r="K75" s="61"/>
      <c r="L75" s="62" t="s">
        <v>14</v>
      </c>
      <c r="M75" s="61"/>
      <c r="N75" s="62" t="s">
        <v>70</v>
      </c>
      <c r="O75" s="63"/>
      <c r="P75" s="64" t="s">
        <v>71</v>
      </c>
      <c r="Q75" s="48"/>
      <c r="R75" s="48"/>
      <c r="S75" s="48"/>
      <c r="T75" s="48"/>
      <c r="U75" s="48"/>
      <c r="V75" s="48"/>
      <c r="W75" s="48"/>
      <c r="X75" s="48"/>
      <c r="Y75" s="48"/>
      <c r="Z75" s="48"/>
      <c r="AA75" s="140"/>
      <c r="AB75" s="41"/>
      <c r="AC75" s="44"/>
    </row>
    <row r="76" spans="2:29" s="38" customFormat="1" ht="15" customHeight="1">
      <c r="B76" s="326"/>
      <c r="C76" s="234"/>
      <c r="D76" s="234"/>
      <c r="E76" s="234"/>
      <c r="F76" s="235"/>
      <c r="G76" s="187"/>
      <c r="H76" s="187"/>
      <c r="I76" s="55"/>
      <c r="J76" s="56" t="s">
        <v>29</v>
      </c>
      <c r="K76" s="55"/>
      <c r="L76" s="56" t="s">
        <v>14</v>
      </c>
      <c r="M76" s="55"/>
      <c r="N76" s="56" t="s">
        <v>70</v>
      </c>
      <c r="O76" s="57"/>
      <c r="P76" s="58" t="s">
        <v>71</v>
      </c>
      <c r="Q76" s="43" t="s">
        <v>87</v>
      </c>
      <c r="R76" s="43"/>
      <c r="S76" s="43"/>
      <c r="T76" s="43"/>
      <c r="U76" s="43"/>
      <c r="V76" s="43"/>
      <c r="W76" s="43"/>
      <c r="X76" s="43"/>
      <c r="Y76" s="43"/>
      <c r="Z76" s="43"/>
      <c r="AA76" s="142"/>
      <c r="AB76" s="41"/>
      <c r="AC76" s="44"/>
    </row>
    <row r="77" spans="2:29" s="38" customFormat="1" ht="15" customHeight="1">
      <c r="B77" s="326"/>
      <c r="C77" s="234"/>
      <c r="D77" s="234"/>
      <c r="E77" s="234"/>
      <c r="F77" s="235"/>
      <c r="G77" s="180"/>
      <c r="H77" s="180"/>
      <c r="I77" s="59"/>
      <c r="J77" s="45" t="s">
        <v>29</v>
      </c>
      <c r="K77" s="59"/>
      <c r="L77" s="45" t="s">
        <v>14</v>
      </c>
      <c r="M77" s="59"/>
      <c r="N77" s="45" t="s">
        <v>70</v>
      </c>
      <c r="O77" s="60"/>
      <c r="P77" s="51" t="s">
        <v>71</v>
      </c>
      <c r="Q77" s="43" t="s">
        <v>142</v>
      </c>
      <c r="R77" s="43"/>
      <c r="S77" s="43"/>
      <c r="T77" s="43"/>
      <c r="U77" s="43"/>
      <c r="V77" s="43"/>
      <c r="W77" s="43"/>
      <c r="X77" s="43"/>
      <c r="Y77" s="43"/>
      <c r="Z77" s="43"/>
      <c r="AA77" s="142"/>
      <c r="AB77" s="41"/>
      <c r="AC77" s="44"/>
    </row>
    <row r="78" spans="2:29" s="38" customFormat="1" ht="15" customHeight="1">
      <c r="B78" s="326"/>
      <c r="C78" s="234"/>
      <c r="D78" s="234"/>
      <c r="E78" s="234"/>
      <c r="F78" s="235"/>
      <c r="G78" s="186" t="s">
        <v>84</v>
      </c>
      <c r="H78" s="186"/>
      <c r="I78" s="61"/>
      <c r="J78" s="62" t="s">
        <v>29</v>
      </c>
      <c r="K78" s="61"/>
      <c r="L78" s="62" t="s">
        <v>14</v>
      </c>
      <c r="M78" s="61"/>
      <c r="N78" s="62" t="s">
        <v>70</v>
      </c>
      <c r="O78" s="63"/>
      <c r="P78" s="64" t="s">
        <v>71</v>
      </c>
      <c r="Q78" s="43" t="s">
        <v>143</v>
      </c>
      <c r="R78" s="43"/>
      <c r="S78" s="43"/>
      <c r="T78" s="43"/>
      <c r="U78" s="43"/>
      <c r="V78" s="43"/>
      <c r="W78" s="43"/>
      <c r="X78" s="43"/>
      <c r="Y78" s="43"/>
      <c r="Z78" s="43"/>
      <c r="AA78" s="142"/>
      <c r="AB78" s="41"/>
      <c r="AC78" s="44"/>
    </row>
    <row r="79" spans="2:29" s="38" customFormat="1" ht="15" customHeight="1">
      <c r="B79" s="326"/>
      <c r="C79" s="234"/>
      <c r="D79" s="234"/>
      <c r="E79" s="234"/>
      <c r="F79" s="235"/>
      <c r="G79" s="187"/>
      <c r="H79" s="187"/>
      <c r="I79" s="55"/>
      <c r="J79" s="56" t="s">
        <v>29</v>
      </c>
      <c r="K79" s="55"/>
      <c r="L79" s="56" t="s">
        <v>14</v>
      </c>
      <c r="M79" s="55"/>
      <c r="N79" s="56" t="s">
        <v>70</v>
      </c>
      <c r="O79" s="57"/>
      <c r="P79" s="58" t="s">
        <v>71</v>
      </c>
      <c r="Q79" s="43" t="s">
        <v>89</v>
      </c>
      <c r="R79" s="43"/>
      <c r="S79" s="43"/>
      <c r="T79" s="43"/>
      <c r="U79" s="43"/>
      <c r="V79" s="43"/>
      <c r="W79" s="43"/>
      <c r="X79" s="43"/>
      <c r="Y79" s="43"/>
      <c r="Z79" s="43"/>
      <c r="AA79" s="142"/>
      <c r="AB79" s="41"/>
      <c r="AC79" s="44"/>
    </row>
    <row r="80" spans="2:29" s="38" customFormat="1" ht="15" customHeight="1">
      <c r="B80" s="326"/>
      <c r="C80" s="234"/>
      <c r="D80" s="234"/>
      <c r="E80" s="234"/>
      <c r="F80" s="235"/>
      <c r="G80" s="180"/>
      <c r="H80" s="180"/>
      <c r="I80" s="59"/>
      <c r="J80" s="45" t="s">
        <v>29</v>
      </c>
      <c r="K80" s="59"/>
      <c r="L80" s="45" t="s">
        <v>14</v>
      </c>
      <c r="M80" s="59"/>
      <c r="N80" s="45" t="s">
        <v>70</v>
      </c>
      <c r="O80" s="60"/>
      <c r="P80" s="51" t="s">
        <v>71</v>
      </c>
      <c r="Q80" s="43" t="s">
        <v>90</v>
      </c>
      <c r="R80" s="43"/>
      <c r="S80" s="43"/>
      <c r="T80" s="43"/>
      <c r="U80" s="43"/>
      <c r="V80" s="43"/>
      <c r="W80" s="43"/>
      <c r="X80" s="43"/>
      <c r="Y80" s="43"/>
      <c r="Z80" s="43"/>
      <c r="AA80" s="142"/>
      <c r="AB80" s="41"/>
      <c r="AC80" s="44"/>
    </row>
    <row r="81" spans="2:29" s="38" customFormat="1" ht="15" customHeight="1">
      <c r="B81" s="326"/>
      <c r="C81" s="234"/>
      <c r="D81" s="234"/>
      <c r="E81" s="234"/>
      <c r="F81" s="235"/>
      <c r="G81" s="187" t="s">
        <v>85</v>
      </c>
      <c r="H81" s="187"/>
      <c r="I81" s="61"/>
      <c r="J81" s="62" t="s">
        <v>29</v>
      </c>
      <c r="K81" s="61"/>
      <c r="L81" s="62" t="s">
        <v>14</v>
      </c>
      <c r="M81" s="61"/>
      <c r="N81" s="62" t="s">
        <v>70</v>
      </c>
      <c r="O81" s="63"/>
      <c r="P81" s="64" t="s">
        <v>71</v>
      </c>
      <c r="Q81" s="65" t="s">
        <v>141</v>
      </c>
      <c r="R81" s="43"/>
      <c r="S81" s="43"/>
      <c r="T81" s="43"/>
      <c r="U81" s="43"/>
      <c r="V81" s="43"/>
      <c r="W81" s="43"/>
      <c r="X81" s="43"/>
      <c r="Y81" s="43"/>
      <c r="Z81" s="43"/>
      <c r="AA81" s="142"/>
      <c r="AB81" s="41"/>
      <c r="AC81" s="44"/>
    </row>
    <row r="82" spans="2:29" s="38" customFormat="1" ht="15" customHeight="1">
      <c r="B82" s="325"/>
      <c r="C82" s="230"/>
      <c r="D82" s="230"/>
      <c r="E82" s="230"/>
      <c r="F82" s="231"/>
      <c r="G82" s="180"/>
      <c r="H82" s="180"/>
      <c r="I82" s="59"/>
      <c r="J82" s="45" t="s">
        <v>29</v>
      </c>
      <c r="K82" s="59"/>
      <c r="L82" s="45" t="s">
        <v>14</v>
      </c>
      <c r="M82" s="59"/>
      <c r="N82" s="45" t="s">
        <v>70</v>
      </c>
      <c r="O82" s="60"/>
      <c r="P82" s="51" t="s">
        <v>71</v>
      </c>
      <c r="Q82" s="143"/>
      <c r="R82" s="46"/>
      <c r="S82" s="46"/>
      <c r="T82" s="46"/>
      <c r="U82" s="46"/>
      <c r="V82" s="46"/>
      <c r="W82" s="46"/>
      <c r="X82" s="46"/>
      <c r="Y82" s="46"/>
      <c r="Z82" s="46"/>
      <c r="AA82" s="141"/>
      <c r="AB82" s="41"/>
      <c r="AC82" s="44"/>
    </row>
    <row r="83" spans="2:29" s="38" customFormat="1" ht="12" customHeight="1">
      <c r="B83" s="49"/>
      <c r="C83" s="49"/>
      <c r="D83" s="49"/>
      <c r="E83" s="49"/>
      <c r="F83" s="49"/>
      <c r="G83" s="44"/>
      <c r="H83" s="44"/>
      <c r="I83" s="50"/>
      <c r="J83" s="44"/>
      <c r="K83" s="41"/>
      <c r="L83" s="44"/>
      <c r="M83" s="41"/>
      <c r="N83" s="44"/>
      <c r="O83" s="44"/>
      <c r="P83" s="41"/>
      <c r="Q83" s="44"/>
      <c r="R83" s="41"/>
      <c r="S83" s="44"/>
      <c r="T83" s="44"/>
      <c r="U83" s="44"/>
      <c r="V83" s="44"/>
      <c r="W83" s="44"/>
      <c r="X83" s="41"/>
      <c r="Y83" s="44"/>
      <c r="Z83" s="41"/>
      <c r="AA83" s="44"/>
    </row>
    <row r="84" spans="2:29" s="38" customFormat="1" ht="15" customHeight="1">
      <c r="B84" s="43" t="s">
        <v>150</v>
      </c>
      <c r="C84" s="43"/>
      <c r="D84" s="43"/>
      <c r="E84" s="43"/>
      <c r="F84" s="43"/>
      <c r="G84" s="43"/>
      <c r="H84" s="43"/>
      <c r="I84" s="43"/>
      <c r="J84" s="43"/>
      <c r="K84" s="43"/>
      <c r="L84" s="43"/>
      <c r="M84" s="43"/>
      <c r="N84" s="43"/>
      <c r="O84" s="43"/>
      <c r="P84" s="43"/>
      <c r="Q84" s="43"/>
      <c r="R84" s="43"/>
      <c r="S84" s="43"/>
      <c r="T84" s="43"/>
      <c r="U84" s="43"/>
      <c r="V84" s="43"/>
      <c r="W84" s="43"/>
      <c r="X84" s="43"/>
      <c r="Y84" s="43"/>
      <c r="Z84" s="41"/>
      <c r="AA84" s="44"/>
    </row>
    <row r="85" spans="2:29" s="38" customFormat="1" ht="15" customHeight="1">
      <c r="B85" s="327" t="s">
        <v>77</v>
      </c>
      <c r="C85" s="195"/>
      <c r="D85" s="195"/>
      <c r="E85" s="195"/>
      <c r="F85" s="196"/>
      <c r="G85" s="61"/>
      <c r="H85" s="62" t="s">
        <v>15</v>
      </c>
      <c r="I85" s="61"/>
      <c r="J85" s="62" t="s">
        <v>14</v>
      </c>
      <c r="K85" s="61"/>
      <c r="L85" s="62" t="s">
        <v>70</v>
      </c>
      <c r="M85" s="63"/>
      <c r="N85" s="62" t="s">
        <v>71</v>
      </c>
      <c r="O85" s="62" t="s">
        <v>21</v>
      </c>
      <c r="P85" s="61"/>
      <c r="Q85" s="62" t="s">
        <v>70</v>
      </c>
      <c r="R85" s="63"/>
      <c r="S85" s="64" t="s">
        <v>71</v>
      </c>
      <c r="T85" s="330" t="s">
        <v>82</v>
      </c>
      <c r="U85" s="331"/>
      <c r="V85" s="166"/>
      <c r="W85" s="167"/>
      <c r="X85" s="167"/>
      <c r="Y85" s="167"/>
      <c r="Z85" s="167"/>
      <c r="AA85" s="215"/>
    </row>
    <row r="86" spans="2:29" s="38" customFormat="1" ht="15" customHeight="1">
      <c r="B86" s="328"/>
      <c r="C86" s="197"/>
      <c r="D86" s="197"/>
      <c r="E86" s="197"/>
      <c r="F86" s="198"/>
      <c r="G86" s="55"/>
      <c r="H86" s="56" t="s">
        <v>15</v>
      </c>
      <c r="I86" s="55"/>
      <c r="J86" s="56" t="s">
        <v>14</v>
      </c>
      <c r="K86" s="55"/>
      <c r="L86" s="56" t="s">
        <v>70</v>
      </c>
      <c r="M86" s="57"/>
      <c r="N86" s="56" t="s">
        <v>71</v>
      </c>
      <c r="O86" s="56" t="s">
        <v>21</v>
      </c>
      <c r="P86" s="55"/>
      <c r="Q86" s="56" t="s">
        <v>70</v>
      </c>
      <c r="R86" s="57"/>
      <c r="S86" s="58" t="s">
        <v>71</v>
      </c>
      <c r="T86" s="172" t="s">
        <v>82</v>
      </c>
      <c r="U86" s="173"/>
      <c r="V86" s="168"/>
      <c r="W86" s="169"/>
      <c r="X86" s="169"/>
      <c r="Y86" s="169"/>
      <c r="Z86" s="169"/>
      <c r="AA86" s="332"/>
    </row>
    <row r="87" spans="2:29" s="38" customFormat="1" ht="15" customHeight="1">
      <c r="B87" s="328"/>
      <c r="C87" s="197"/>
      <c r="D87" s="197"/>
      <c r="E87" s="197"/>
      <c r="F87" s="198"/>
      <c r="G87" s="55"/>
      <c r="H87" s="56" t="s">
        <v>15</v>
      </c>
      <c r="I87" s="55"/>
      <c r="J87" s="56" t="s">
        <v>14</v>
      </c>
      <c r="K87" s="55"/>
      <c r="L87" s="56" t="s">
        <v>70</v>
      </c>
      <c r="M87" s="57"/>
      <c r="N87" s="56" t="s">
        <v>71</v>
      </c>
      <c r="O87" s="56" t="s">
        <v>21</v>
      </c>
      <c r="P87" s="55"/>
      <c r="Q87" s="56" t="s">
        <v>70</v>
      </c>
      <c r="R87" s="57"/>
      <c r="S87" s="58" t="s">
        <v>71</v>
      </c>
      <c r="T87" s="172" t="s">
        <v>82</v>
      </c>
      <c r="U87" s="173"/>
      <c r="V87" s="168"/>
      <c r="W87" s="169"/>
      <c r="X87" s="169"/>
      <c r="Y87" s="169"/>
      <c r="Z87" s="169"/>
      <c r="AA87" s="332"/>
    </row>
    <row r="88" spans="2:29" s="38" customFormat="1" ht="15" customHeight="1">
      <c r="B88" s="329"/>
      <c r="C88" s="199"/>
      <c r="D88" s="199"/>
      <c r="E88" s="199"/>
      <c r="F88" s="200"/>
      <c r="G88" s="66"/>
      <c r="H88" s="45" t="s">
        <v>15</v>
      </c>
      <c r="I88" s="59"/>
      <c r="J88" s="45" t="s">
        <v>14</v>
      </c>
      <c r="K88" s="59"/>
      <c r="L88" s="45" t="s">
        <v>70</v>
      </c>
      <c r="M88" s="60"/>
      <c r="N88" s="45" t="s">
        <v>71</v>
      </c>
      <c r="O88" s="45" t="s">
        <v>21</v>
      </c>
      <c r="P88" s="59"/>
      <c r="Q88" s="45" t="s">
        <v>70</v>
      </c>
      <c r="R88" s="60"/>
      <c r="S88" s="51" t="s">
        <v>71</v>
      </c>
      <c r="T88" s="193" t="s">
        <v>82</v>
      </c>
      <c r="U88" s="194"/>
      <c r="V88" s="170"/>
      <c r="W88" s="171"/>
      <c r="X88" s="171"/>
      <c r="Y88" s="171"/>
      <c r="Z88" s="171"/>
      <c r="AA88" s="216"/>
    </row>
    <row r="89" spans="2:29" s="38" customFormat="1" ht="15" customHeight="1">
      <c r="B89" s="327" t="s">
        <v>78</v>
      </c>
      <c r="C89" s="195"/>
      <c r="D89" s="195"/>
      <c r="E89" s="195"/>
      <c r="F89" s="196"/>
      <c r="G89" s="67"/>
      <c r="H89" s="62" t="s">
        <v>15</v>
      </c>
      <c r="I89" s="61"/>
      <c r="J89" s="62" t="s">
        <v>14</v>
      </c>
      <c r="K89" s="61"/>
      <c r="L89" s="62" t="s">
        <v>70</v>
      </c>
      <c r="M89" s="63"/>
      <c r="N89" s="62" t="s">
        <v>71</v>
      </c>
      <c r="O89" s="62" t="s">
        <v>21</v>
      </c>
      <c r="P89" s="61"/>
      <c r="Q89" s="62" t="s">
        <v>70</v>
      </c>
      <c r="R89" s="63"/>
      <c r="S89" s="64" t="s">
        <v>71</v>
      </c>
      <c r="T89" s="191" t="s">
        <v>82</v>
      </c>
      <c r="U89" s="192"/>
      <c r="V89" s="166"/>
      <c r="W89" s="167"/>
      <c r="X89" s="167"/>
      <c r="Y89" s="167"/>
      <c r="Z89" s="167"/>
      <c r="AA89" s="215"/>
    </row>
    <row r="90" spans="2:29" s="38" customFormat="1" ht="15" customHeight="1">
      <c r="B90" s="328"/>
      <c r="C90" s="197"/>
      <c r="D90" s="197"/>
      <c r="E90" s="197"/>
      <c r="F90" s="198"/>
      <c r="G90" s="68"/>
      <c r="H90" s="56" t="s">
        <v>15</v>
      </c>
      <c r="I90" s="55"/>
      <c r="J90" s="56" t="s">
        <v>14</v>
      </c>
      <c r="K90" s="55"/>
      <c r="L90" s="56" t="s">
        <v>70</v>
      </c>
      <c r="M90" s="57"/>
      <c r="N90" s="56" t="s">
        <v>71</v>
      </c>
      <c r="O90" s="56" t="s">
        <v>21</v>
      </c>
      <c r="P90" s="55"/>
      <c r="Q90" s="56" t="s">
        <v>70</v>
      </c>
      <c r="R90" s="57"/>
      <c r="S90" s="58" t="s">
        <v>71</v>
      </c>
      <c r="T90" s="172" t="s">
        <v>82</v>
      </c>
      <c r="U90" s="173"/>
      <c r="V90" s="168"/>
      <c r="W90" s="169"/>
      <c r="X90" s="169"/>
      <c r="Y90" s="169"/>
      <c r="Z90" s="169"/>
      <c r="AA90" s="332"/>
    </row>
    <row r="91" spans="2:29" s="38" customFormat="1" ht="15" customHeight="1">
      <c r="B91" s="328"/>
      <c r="C91" s="197"/>
      <c r="D91" s="197"/>
      <c r="E91" s="197"/>
      <c r="F91" s="198"/>
      <c r="G91" s="68"/>
      <c r="H91" s="56" t="s">
        <v>15</v>
      </c>
      <c r="I91" s="55"/>
      <c r="J91" s="56" t="s">
        <v>14</v>
      </c>
      <c r="K91" s="55"/>
      <c r="L91" s="56" t="s">
        <v>70</v>
      </c>
      <c r="M91" s="57"/>
      <c r="N91" s="56" t="s">
        <v>71</v>
      </c>
      <c r="O91" s="56" t="s">
        <v>21</v>
      </c>
      <c r="P91" s="55"/>
      <c r="Q91" s="56" t="s">
        <v>70</v>
      </c>
      <c r="R91" s="57"/>
      <c r="S91" s="58" t="s">
        <v>71</v>
      </c>
      <c r="T91" s="172" t="s">
        <v>82</v>
      </c>
      <c r="U91" s="173"/>
      <c r="V91" s="168"/>
      <c r="W91" s="169"/>
      <c r="X91" s="169"/>
      <c r="Y91" s="169"/>
      <c r="Z91" s="169"/>
      <c r="AA91" s="332"/>
    </row>
    <row r="92" spans="2:29" s="38" customFormat="1" ht="15" customHeight="1">
      <c r="B92" s="329"/>
      <c r="C92" s="199"/>
      <c r="D92" s="199"/>
      <c r="E92" s="199"/>
      <c r="F92" s="200"/>
      <c r="G92" s="69"/>
      <c r="H92" s="45" t="s">
        <v>15</v>
      </c>
      <c r="I92" s="59"/>
      <c r="J92" s="45" t="s">
        <v>14</v>
      </c>
      <c r="K92" s="59"/>
      <c r="L92" s="45" t="s">
        <v>70</v>
      </c>
      <c r="M92" s="60"/>
      <c r="N92" s="45" t="s">
        <v>71</v>
      </c>
      <c r="O92" s="45" t="s">
        <v>21</v>
      </c>
      <c r="P92" s="59"/>
      <c r="Q92" s="45" t="s">
        <v>70</v>
      </c>
      <c r="R92" s="60"/>
      <c r="S92" s="51" t="s">
        <v>71</v>
      </c>
      <c r="T92" s="193" t="s">
        <v>82</v>
      </c>
      <c r="U92" s="194"/>
      <c r="V92" s="170"/>
      <c r="W92" s="171"/>
      <c r="X92" s="171"/>
      <c r="Y92" s="171"/>
      <c r="Z92" s="171"/>
      <c r="AA92" s="216"/>
    </row>
    <row r="93" spans="2:29" s="38" customFormat="1" ht="15" customHeight="1">
      <c r="B93" s="327" t="s">
        <v>79</v>
      </c>
      <c r="C93" s="195"/>
      <c r="D93" s="195"/>
      <c r="E93" s="195"/>
      <c r="F93" s="196"/>
      <c r="G93" s="67"/>
      <c r="H93" s="62" t="s">
        <v>15</v>
      </c>
      <c r="I93" s="61"/>
      <c r="J93" s="62" t="s">
        <v>14</v>
      </c>
      <c r="K93" s="61"/>
      <c r="L93" s="62" t="s">
        <v>70</v>
      </c>
      <c r="M93" s="63"/>
      <c r="N93" s="62" t="s">
        <v>71</v>
      </c>
      <c r="O93" s="62" t="s">
        <v>21</v>
      </c>
      <c r="P93" s="61"/>
      <c r="Q93" s="62" t="s">
        <v>70</v>
      </c>
      <c r="R93" s="63"/>
      <c r="S93" s="64" t="s">
        <v>71</v>
      </c>
      <c r="T93" s="191" t="s">
        <v>82</v>
      </c>
      <c r="U93" s="192"/>
      <c r="V93" s="166"/>
      <c r="W93" s="167"/>
      <c r="X93" s="167"/>
      <c r="Y93" s="167"/>
      <c r="Z93" s="167"/>
      <c r="AA93" s="215"/>
    </row>
    <row r="94" spans="2:29" s="38" customFormat="1" ht="15" customHeight="1">
      <c r="B94" s="328"/>
      <c r="C94" s="197"/>
      <c r="D94" s="197"/>
      <c r="E94" s="197"/>
      <c r="F94" s="198"/>
      <c r="G94" s="68"/>
      <c r="H94" s="56" t="s">
        <v>15</v>
      </c>
      <c r="I94" s="55"/>
      <c r="J94" s="56" t="s">
        <v>14</v>
      </c>
      <c r="K94" s="55"/>
      <c r="L94" s="56" t="s">
        <v>70</v>
      </c>
      <c r="M94" s="57"/>
      <c r="N94" s="56" t="s">
        <v>71</v>
      </c>
      <c r="O94" s="56" t="s">
        <v>21</v>
      </c>
      <c r="P94" s="55"/>
      <c r="Q94" s="56" t="s">
        <v>70</v>
      </c>
      <c r="R94" s="57"/>
      <c r="S94" s="58" t="s">
        <v>71</v>
      </c>
      <c r="T94" s="172" t="s">
        <v>82</v>
      </c>
      <c r="U94" s="173"/>
      <c r="V94" s="168"/>
      <c r="W94" s="169"/>
      <c r="X94" s="169"/>
      <c r="Y94" s="169"/>
      <c r="Z94" s="169"/>
      <c r="AA94" s="332"/>
    </row>
    <row r="95" spans="2:29" s="38" customFormat="1" ht="15" customHeight="1">
      <c r="B95" s="328"/>
      <c r="C95" s="197"/>
      <c r="D95" s="197"/>
      <c r="E95" s="197"/>
      <c r="F95" s="198"/>
      <c r="G95" s="68"/>
      <c r="H95" s="56" t="s">
        <v>15</v>
      </c>
      <c r="I95" s="55"/>
      <c r="J95" s="56" t="s">
        <v>14</v>
      </c>
      <c r="K95" s="55"/>
      <c r="L95" s="56" t="s">
        <v>70</v>
      </c>
      <c r="M95" s="57"/>
      <c r="N95" s="56" t="s">
        <v>71</v>
      </c>
      <c r="O95" s="56" t="s">
        <v>21</v>
      </c>
      <c r="P95" s="55"/>
      <c r="Q95" s="56" t="s">
        <v>70</v>
      </c>
      <c r="R95" s="57"/>
      <c r="S95" s="58" t="s">
        <v>71</v>
      </c>
      <c r="T95" s="172" t="s">
        <v>82</v>
      </c>
      <c r="U95" s="173"/>
      <c r="V95" s="168"/>
      <c r="W95" s="169"/>
      <c r="X95" s="169"/>
      <c r="Y95" s="169"/>
      <c r="Z95" s="169"/>
      <c r="AA95" s="332"/>
    </row>
    <row r="96" spans="2:29" s="38" customFormat="1" ht="15" customHeight="1">
      <c r="B96" s="329"/>
      <c r="C96" s="199"/>
      <c r="D96" s="199"/>
      <c r="E96" s="199"/>
      <c r="F96" s="200"/>
      <c r="G96" s="70"/>
      <c r="H96" s="45" t="s">
        <v>15</v>
      </c>
      <c r="I96" s="59"/>
      <c r="J96" s="45" t="s">
        <v>14</v>
      </c>
      <c r="K96" s="59"/>
      <c r="L96" s="45" t="s">
        <v>70</v>
      </c>
      <c r="M96" s="60"/>
      <c r="N96" s="45" t="s">
        <v>71</v>
      </c>
      <c r="O96" s="45" t="s">
        <v>21</v>
      </c>
      <c r="P96" s="59"/>
      <c r="Q96" s="45" t="s">
        <v>70</v>
      </c>
      <c r="R96" s="60"/>
      <c r="S96" s="51" t="s">
        <v>71</v>
      </c>
      <c r="T96" s="193" t="s">
        <v>82</v>
      </c>
      <c r="U96" s="194"/>
      <c r="V96" s="170"/>
      <c r="W96" s="171"/>
      <c r="X96" s="171"/>
      <c r="Y96" s="171"/>
      <c r="Z96" s="171"/>
      <c r="AA96" s="216"/>
    </row>
    <row r="97" spans="2:27" s="38" customFormat="1" ht="15" customHeight="1">
      <c r="B97" s="327" t="s">
        <v>80</v>
      </c>
      <c r="C97" s="195"/>
      <c r="D97" s="195"/>
      <c r="E97" s="195"/>
      <c r="F97" s="196"/>
      <c r="G97" s="71"/>
      <c r="H97" s="62" t="s">
        <v>15</v>
      </c>
      <c r="I97" s="61"/>
      <c r="J97" s="62" t="s">
        <v>14</v>
      </c>
      <c r="K97" s="61"/>
      <c r="L97" s="62" t="s">
        <v>70</v>
      </c>
      <c r="M97" s="63"/>
      <c r="N97" s="62" t="s">
        <v>71</v>
      </c>
      <c r="O97" s="62" t="s">
        <v>21</v>
      </c>
      <c r="P97" s="61"/>
      <c r="Q97" s="62" t="s">
        <v>70</v>
      </c>
      <c r="R97" s="63"/>
      <c r="S97" s="64" t="s">
        <v>71</v>
      </c>
      <c r="T97" s="191" t="s">
        <v>82</v>
      </c>
      <c r="U97" s="192"/>
      <c r="V97" s="166"/>
      <c r="W97" s="167"/>
      <c r="X97" s="167"/>
      <c r="Y97" s="167"/>
      <c r="Z97" s="167"/>
      <c r="AA97" s="215"/>
    </row>
    <row r="98" spans="2:27" s="38" customFormat="1" ht="15" customHeight="1">
      <c r="B98" s="328"/>
      <c r="C98" s="197"/>
      <c r="D98" s="197"/>
      <c r="E98" s="197"/>
      <c r="F98" s="198"/>
      <c r="G98" s="68"/>
      <c r="H98" s="56" t="s">
        <v>15</v>
      </c>
      <c r="I98" s="55"/>
      <c r="J98" s="56" t="s">
        <v>14</v>
      </c>
      <c r="K98" s="55"/>
      <c r="L98" s="56" t="s">
        <v>70</v>
      </c>
      <c r="M98" s="57"/>
      <c r="N98" s="56" t="s">
        <v>71</v>
      </c>
      <c r="O98" s="56" t="s">
        <v>21</v>
      </c>
      <c r="P98" s="55"/>
      <c r="Q98" s="56" t="s">
        <v>70</v>
      </c>
      <c r="R98" s="57"/>
      <c r="S98" s="58" t="s">
        <v>71</v>
      </c>
      <c r="T98" s="172" t="s">
        <v>82</v>
      </c>
      <c r="U98" s="173"/>
      <c r="V98" s="168"/>
      <c r="W98" s="169"/>
      <c r="X98" s="169"/>
      <c r="Y98" s="169"/>
      <c r="Z98" s="169"/>
      <c r="AA98" s="332"/>
    </row>
    <row r="99" spans="2:27" s="38" customFormat="1" ht="15" customHeight="1">
      <c r="B99" s="328"/>
      <c r="C99" s="197"/>
      <c r="D99" s="197"/>
      <c r="E99" s="197"/>
      <c r="F99" s="198"/>
      <c r="G99" s="68"/>
      <c r="H99" s="56" t="s">
        <v>15</v>
      </c>
      <c r="I99" s="55"/>
      <c r="J99" s="56" t="s">
        <v>14</v>
      </c>
      <c r="K99" s="55"/>
      <c r="L99" s="56" t="s">
        <v>70</v>
      </c>
      <c r="M99" s="57"/>
      <c r="N99" s="56" t="s">
        <v>71</v>
      </c>
      <c r="O99" s="56" t="s">
        <v>21</v>
      </c>
      <c r="P99" s="55"/>
      <c r="Q99" s="56" t="s">
        <v>70</v>
      </c>
      <c r="R99" s="57"/>
      <c r="S99" s="58" t="s">
        <v>71</v>
      </c>
      <c r="T99" s="172" t="s">
        <v>82</v>
      </c>
      <c r="U99" s="173"/>
      <c r="V99" s="168"/>
      <c r="W99" s="169"/>
      <c r="X99" s="169"/>
      <c r="Y99" s="169"/>
      <c r="Z99" s="169"/>
      <c r="AA99" s="332"/>
    </row>
    <row r="100" spans="2:27" s="38" customFormat="1" ht="15" customHeight="1">
      <c r="B100" s="329"/>
      <c r="C100" s="199"/>
      <c r="D100" s="199"/>
      <c r="E100" s="199"/>
      <c r="F100" s="200"/>
      <c r="G100" s="70"/>
      <c r="H100" s="45" t="s">
        <v>15</v>
      </c>
      <c r="I100" s="59"/>
      <c r="J100" s="45" t="s">
        <v>14</v>
      </c>
      <c r="K100" s="59"/>
      <c r="L100" s="45" t="s">
        <v>70</v>
      </c>
      <c r="M100" s="60"/>
      <c r="N100" s="45" t="s">
        <v>71</v>
      </c>
      <c r="O100" s="45" t="s">
        <v>21</v>
      </c>
      <c r="P100" s="59"/>
      <c r="Q100" s="45" t="s">
        <v>70</v>
      </c>
      <c r="R100" s="60"/>
      <c r="S100" s="51" t="s">
        <v>71</v>
      </c>
      <c r="T100" s="193" t="s">
        <v>82</v>
      </c>
      <c r="U100" s="194"/>
      <c r="V100" s="170"/>
      <c r="W100" s="171"/>
      <c r="X100" s="171"/>
      <c r="Y100" s="171"/>
      <c r="Z100" s="171"/>
      <c r="AA100" s="216"/>
    </row>
    <row r="101" spans="2:27" s="38" customFormat="1" ht="15" customHeight="1">
      <c r="B101" s="327" t="s">
        <v>81</v>
      </c>
      <c r="C101" s="195"/>
      <c r="D101" s="195"/>
      <c r="E101" s="195"/>
      <c r="F101" s="196"/>
      <c r="G101" s="71"/>
      <c r="H101" s="62" t="s">
        <v>15</v>
      </c>
      <c r="I101" s="61"/>
      <c r="J101" s="62" t="s">
        <v>14</v>
      </c>
      <c r="K101" s="61"/>
      <c r="L101" s="62" t="s">
        <v>70</v>
      </c>
      <c r="M101" s="63"/>
      <c r="N101" s="62" t="s">
        <v>71</v>
      </c>
      <c r="O101" s="62" t="s">
        <v>21</v>
      </c>
      <c r="P101" s="61"/>
      <c r="Q101" s="62" t="s">
        <v>70</v>
      </c>
      <c r="R101" s="63"/>
      <c r="S101" s="64" t="s">
        <v>71</v>
      </c>
      <c r="T101" s="191" t="s">
        <v>82</v>
      </c>
      <c r="U101" s="192"/>
      <c r="V101" s="166"/>
      <c r="W101" s="167"/>
      <c r="X101" s="167"/>
      <c r="Y101" s="167"/>
      <c r="Z101" s="167"/>
      <c r="AA101" s="215"/>
    </row>
    <row r="102" spans="2:27" s="38" customFormat="1" ht="15" customHeight="1">
      <c r="B102" s="328"/>
      <c r="C102" s="197"/>
      <c r="D102" s="197"/>
      <c r="E102" s="197"/>
      <c r="F102" s="198"/>
      <c r="G102" s="68"/>
      <c r="H102" s="56" t="s">
        <v>15</v>
      </c>
      <c r="I102" s="55"/>
      <c r="J102" s="56" t="s">
        <v>14</v>
      </c>
      <c r="K102" s="55"/>
      <c r="L102" s="56" t="s">
        <v>70</v>
      </c>
      <c r="M102" s="57"/>
      <c r="N102" s="56" t="s">
        <v>71</v>
      </c>
      <c r="O102" s="56" t="s">
        <v>21</v>
      </c>
      <c r="P102" s="55"/>
      <c r="Q102" s="56" t="s">
        <v>70</v>
      </c>
      <c r="R102" s="57"/>
      <c r="S102" s="58" t="s">
        <v>71</v>
      </c>
      <c r="T102" s="172" t="s">
        <v>82</v>
      </c>
      <c r="U102" s="173"/>
      <c r="V102" s="168"/>
      <c r="W102" s="169"/>
      <c r="X102" s="169"/>
      <c r="Y102" s="169"/>
      <c r="Z102" s="169"/>
      <c r="AA102" s="332"/>
    </row>
    <row r="103" spans="2:27" s="38" customFormat="1" ht="15" customHeight="1">
      <c r="B103" s="328"/>
      <c r="C103" s="197"/>
      <c r="D103" s="197"/>
      <c r="E103" s="197"/>
      <c r="F103" s="198"/>
      <c r="G103" s="68"/>
      <c r="H103" s="56" t="s">
        <v>15</v>
      </c>
      <c r="I103" s="55"/>
      <c r="J103" s="56" t="s">
        <v>14</v>
      </c>
      <c r="K103" s="55"/>
      <c r="L103" s="56" t="s">
        <v>70</v>
      </c>
      <c r="M103" s="57"/>
      <c r="N103" s="56" t="s">
        <v>71</v>
      </c>
      <c r="O103" s="56" t="s">
        <v>21</v>
      </c>
      <c r="P103" s="55"/>
      <c r="Q103" s="56" t="s">
        <v>70</v>
      </c>
      <c r="R103" s="57"/>
      <c r="S103" s="58" t="s">
        <v>71</v>
      </c>
      <c r="T103" s="172" t="s">
        <v>82</v>
      </c>
      <c r="U103" s="173"/>
      <c r="V103" s="168"/>
      <c r="W103" s="169"/>
      <c r="X103" s="169"/>
      <c r="Y103" s="169"/>
      <c r="Z103" s="169"/>
      <c r="AA103" s="332"/>
    </row>
    <row r="104" spans="2:27" s="38" customFormat="1" ht="15" customHeight="1">
      <c r="B104" s="329"/>
      <c r="C104" s="199"/>
      <c r="D104" s="199"/>
      <c r="E104" s="199"/>
      <c r="F104" s="200"/>
      <c r="G104" s="139"/>
      <c r="H104" s="45" t="s">
        <v>15</v>
      </c>
      <c r="I104" s="59"/>
      <c r="J104" s="45" t="s">
        <v>14</v>
      </c>
      <c r="K104" s="59"/>
      <c r="L104" s="45" t="s">
        <v>70</v>
      </c>
      <c r="M104" s="60"/>
      <c r="N104" s="45" t="s">
        <v>71</v>
      </c>
      <c r="O104" s="45" t="s">
        <v>21</v>
      </c>
      <c r="P104" s="59"/>
      <c r="Q104" s="45" t="s">
        <v>70</v>
      </c>
      <c r="R104" s="60"/>
      <c r="S104" s="51" t="s">
        <v>71</v>
      </c>
      <c r="T104" s="193" t="s">
        <v>82</v>
      </c>
      <c r="U104" s="194"/>
      <c r="V104" s="170"/>
      <c r="W104" s="171"/>
      <c r="X104" s="171"/>
      <c r="Y104" s="171"/>
      <c r="Z104" s="171"/>
      <c r="AA104" s="216"/>
    </row>
    <row r="105" spans="2:27" s="38" customFormat="1" ht="12" customHeight="1">
      <c r="B105" s="72"/>
      <c r="C105" s="72"/>
      <c r="D105" s="72"/>
      <c r="E105" s="54"/>
      <c r="F105" s="44"/>
      <c r="G105" s="54"/>
      <c r="H105" s="44"/>
      <c r="I105" s="54"/>
      <c r="J105" s="44"/>
      <c r="K105" s="54"/>
      <c r="L105" s="44"/>
      <c r="M105" s="44"/>
      <c r="N105" s="54"/>
      <c r="O105" s="44"/>
      <c r="P105" s="54"/>
      <c r="Q105" s="44"/>
      <c r="R105" s="44"/>
      <c r="S105" s="44"/>
      <c r="T105" s="44"/>
      <c r="U105" s="44"/>
      <c r="V105" s="44"/>
      <c r="W105" s="44"/>
      <c r="X105" s="44"/>
      <c r="Y105" s="44"/>
      <c r="Z105" s="44"/>
      <c r="AA105" s="44"/>
    </row>
    <row r="106" spans="2:27" s="38" customFormat="1" ht="15" customHeight="1">
      <c r="B106" s="324" t="s">
        <v>166</v>
      </c>
      <c r="C106" s="232"/>
      <c r="D106" s="232"/>
      <c r="E106" s="232"/>
      <c r="F106" s="233"/>
      <c r="G106" s="211" t="s">
        <v>151</v>
      </c>
      <c r="H106" s="212"/>
      <c r="I106" s="212"/>
      <c r="J106" s="212"/>
      <c r="K106" s="333"/>
      <c r="L106" s="44"/>
      <c r="M106" s="44"/>
      <c r="N106" s="54"/>
      <c r="O106" s="44"/>
      <c r="P106" s="54"/>
      <c r="Q106" s="44"/>
      <c r="R106" s="44"/>
      <c r="S106" s="44"/>
      <c r="T106" s="44"/>
      <c r="U106" s="44"/>
      <c r="V106" s="44"/>
      <c r="W106" s="44"/>
      <c r="X106" s="44"/>
      <c r="Y106" s="44"/>
      <c r="Z106" s="44"/>
      <c r="AA106" s="44"/>
    </row>
    <row r="107" spans="2:27" s="38" customFormat="1" ht="15" customHeight="1">
      <c r="B107" s="325"/>
      <c r="C107" s="230"/>
      <c r="D107" s="230"/>
      <c r="E107" s="230"/>
      <c r="F107" s="231"/>
      <c r="G107" s="213"/>
      <c r="H107" s="214"/>
      <c r="I107" s="214"/>
      <c r="J107" s="214"/>
      <c r="K107" s="334"/>
      <c r="L107" s="44"/>
      <c r="M107" s="44"/>
      <c r="N107" s="54"/>
      <c r="O107" s="44"/>
      <c r="P107" s="54"/>
      <c r="Q107" s="44"/>
      <c r="R107" s="44"/>
      <c r="S107" s="44"/>
      <c r="T107" s="44"/>
      <c r="U107" s="44"/>
      <c r="V107" s="44"/>
      <c r="W107" s="44"/>
      <c r="X107" s="44"/>
      <c r="Y107" s="44"/>
      <c r="Z107" s="44"/>
      <c r="AA107" s="44"/>
    </row>
    <row r="108" spans="2:27" s="38" customFormat="1" ht="15" customHeight="1">
      <c r="B108" s="53"/>
      <c r="C108" s="53"/>
      <c r="D108" s="53"/>
      <c r="E108" s="53"/>
      <c r="F108" s="53"/>
      <c r="G108" s="113"/>
      <c r="H108" s="113"/>
      <c r="I108" s="113"/>
      <c r="J108" s="113"/>
      <c r="K108" s="113"/>
      <c r="L108" s="44"/>
      <c r="M108" s="44"/>
      <c r="N108" s="54"/>
      <c r="O108" s="44"/>
      <c r="P108" s="54"/>
      <c r="Q108" s="44"/>
      <c r="R108" s="44"/>
      <c r="S108" s="44"/>
      <c r="T108" s="44"/>
      <c r="U108" s="44"/>
      <c r="V108" s="44"/>
      <c r="W108" s="44"/>
      <c r="X108" s="44"/>
      <c r="Y108" s="44"/>
      <c r="Z108" s="44"/>
      <c r="AA108" s="44"/>
    </row>
    <row r="109" spans="2:27" ht="15" customHeight="1">
      <c r="B109" s="43" t="s">
        <v>152</v>
      </c>
    </row>
    <row r="110" spans="2:27" ht="15" customHeight="1">
      <c r="B110" s="104"/>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6"/>
    </row>
    <row r="111" spans="2:27" ht="15" customHeight="1">
      <c r="B111" s="107"/>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9"/>
    </row>
    <row r="112" spans="2:27" ht="15" customHeight="1">
      <c r="B112" s="107"/>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9"/>
    </row>
    <row r="113" spans="2:27" ht="15" customHeight="1">
      <c r="B113" s="107"/>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9"/>
    </row>
    <row r="114" spans="2:27" ht="15" customHeight="1">
      <c r="B114" s="107"/>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9"/>
    </row>
    <row r="115" spans="2:27" ht="15" customHeight="1">
      <c r="B115" s="107"/>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9"/>
    </row>
    <row r="116" spans="2:27" ht="15" customHeight="1">
      <c r="B116" s="107"/>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9"/>
    </row>
    <row r="117" spans="2:27" ht="15" customHeight="1">
      <c r="B117" s="107"/>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9"/>
    </row>
    <row r="118" spans="2:27" ht="15" customHeight="1">
      <c r="B118" s="107"/>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9"/>
    </row>
    <row r="119" spans="2:27" ht="15" customHeight="1">
      <c r="B119" s="107"/>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9"/>
    </row>
    <row r="120" spans="2:27" ht="15" customHeight="1">
      <c r="B120" s="107"/>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9"/>
    </row>
    <row r="121" spans="2:27" ht="15" customHeight="1">
      <c r="B121" s="110"/>
      <c r="C121" s="111"/>
      <c r="D121" s="111"/>
      <c r="E121" s="111"/>
      <c r="F121" s="111"/>
      <c r="G121" s="111"/>
      <c r="H121" s="111"/>
      <c r="I121" s="111"/>
      <c r="J121" s="111"/>
      <c r="K121" s="111"/>
      <c r="L121" s="111"/>
      <c r="M121" s="111"/>
      <c r="N121" s="111"/>
      <c r="O121" s="111"/>
      <c r="P121" s="111"/>
      <c r="Q121" s="111"/>
      <c r="R121" s="111"/>
      <c r="S121" s="111"/>
      <c r="T121" s="111"/>
      <c r="U121" s="111"/>
      <c r="V121" s="111"/>
      <c r="W121" s="111"/>
      <c r="X121" s="111"/>
      <c r="Y121" s="111"/>
      <c r="Z121" s="111"/>
      <c r="AA121" s="112"/>
    </row>
    <row r="122" spans="2:27" ht="15" customHeight="1"/>
    <row r="123" spans="2:27" ht="15" customHeight="1">
      <c r="B123" s="102" t="s">
        <v>35</v>
      </c>
      <c r="P123" s="103"/>
    </row>
    <row r="124" spans="2:27" ht="15" customHeight="1"/>
    <row r="125" spans="2:27" ht="15" customHeight="1"/>
    <row r="126" spans="2:27" ht="15" customHeight="1"/>
    <row r="127" spans="2:27" ht="15" customHeight="1"/>
    <row r="128" spans="2:27"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mergeCells count="330">
    <mergeCell ref="Z10:AA11"/>
    <mergeCell ref="L47:L49"/>
    <mergeCell ref="I47:I49"/>
    <mergeCell ref="J47:K49"/>
    <mergeCell ref="G47:H49"/>
    <mergeCell ref="R10:S11"/>
    <mergeCell ref="T10:U11"/>
    <mergeCell ref="V10:V11"/>
    <mergeCell ref="Y10:Y11"/>
    <mergeCell ref="W10:X11"/>
    <mergeCell ref="L32:L36"/>
    <mergeCell ref="I32:I36"/>
    <mergeCell ref="G32:H36"/>
    <mergeCell ref="J32:K36"/>
    <mergeCell ref="G37:H41"/>
    <mergeCell ref="I37:I41"/>
    <mergeCell ref="J37:K41"/>
    <mergeCell ref="L37:L41"/>
    <mergeCell ref="G42:H46"/>
    <mergeCell ref="I42:I46"/>
    <mergeCell ref="J42:K46"/>
    <mergeCell ref="L42:L46"/>
    <mergeCell ref="T6:V6"/>
    <mergeCell ref="G18:H20"/>
    <mergeCell ref="I18:I20"/>
    <mergeCell ref="J18:K20"/>
    <mergeCell ref="L18:L20"/>
    <mergeCell ref="G21:H23"/>
    <mergeCell ref="I21:I23"/>
    <mergeCell ref="J21:K23"/>
    <mergeCell ref="L21:L23"/>
    <mergeCell ref="T5:AA5"/>
    <mergeCell ref="AA59:AA60"/>
    <mergeCell ref="G60:H60"/>
    <mergeCell ref="I60:J60"/>
    <mergeCell ref="K60:L60"/>
    <mergeCell ref="N60:O60"/>
    <mergeCell ref="Y55:Z55"/>
    <mergeCell ref="G56:I56"/>
    <mergeCell ref="J56:L56"/>
    <mergeCell ref="N56:P56"/>
    <mergeCell ref="Q56:S56"/>
    <mergeCell ref="U56:W56"/>
    <mergeCell ref="X56:Z56"/>
    <mergeCell ref="W54:X54"/>
    <mergeCell ref="Y54:Z54"/>
    <mergeCell ref="G55:H55"/>
    <mergeCell ref="I55:J55"/>
    <mergeCell ref="Y53:Z53"/>
    <mergeCell ref="B61:M61"/>
    <mergeCell ref="N61:Z61"/>
    <mergeCell ref="B57:M57"/>
    <mergeCell ref="N57:Y57"/>
    <mergeCell ref="Z57:AA57"/>
    <mergeCell ref="B59:F60"/>
    <mergeCell ref="G59:H59"/>
    <mergeCell ref="I59:J59"/>
    <mergeCell ref="K59:L59"/>
    <mergeCell ref="N59:O59"/>
    <mergeCell ref="Q59:T60"/>
    <mergeCell ref="U59:Z60"/>
    <mergeCell ref="N53:O53"/>
    <mergeCell ref="P53:Q53"/>
    <mergeCell ref="R53:S53"/>
    <mergeCell ref="K55:L55"/>
    <mergeCell ref="N55:O55"/>
    <mergeCell ref="P55:Q55"/>
    <mergeCell ref="R55:S55"/>
    <mergeCell ref="U55:V55"/>
    <mergeCell ref="W55:X55"/>
    <mergeCell ref="U53:V53"/>
    <mergeCell ref="W53:X53"/>
    <mergeCell ref="W52:X52"/>
    <mergeCell ref="Y52:Z52"/>
    <mergeCell ref="U50:AA50"/>
    <mergeCell ref="G51:H51"/>
    <mergeCell ref="I51:J51"/>
    <mergeCell ref="K51:L51"/>
    <mergeCell ref="N51:O51"/>
    <mergeCell ref="P51:Q51"/>
    <mergeCell ref="R51:S51"/>
    <mergeCell ref="U51:V51"/>
    <mergeCell ref="W51:X51"/>
    <mergeCell ref="Y51:Z51"/>
    <mergeCell ref="B50:F56"/>
    <mergeCell ref="G50:M50"/>
    <mergeCell ref="N50:T50"/>
    <mergeCell ref="G52:H52"/>
    <mergeCell ref="I52:J52"/>
    <mergeCell ref="K52:L52"/>
    <mergeCell ref="B31:F49"/>
    <mergeCell ref="G31:L31"/>
    <mergeCell ref="M31:Q31"/>
    <mergeCell ref="R31:V31"/>
    <mergeCell ref="N52:O52"/>
    <mergeCell ref="P52:Q52"/>
    <mergeCell ref="R52:S52"/>
    <mergeCell ref="U52:V52"/>
    <mergeCell ref="G54:H54"/>
    <mergeCell ref="I54:J54"/>
    <mergeCell ref="K54:L54"/>
    <mergeCell ref="N54:O54"/>
    <mergeCell ref="P54:Q54"/>
    <mergeCell ref="R54:S54"/>
    <mergeCell ref="U54:V54"/>
    <mergeCell ref="G53:H53"/>
    <mergeCell ref="I53:J53"/>
    <mergeCell ref="K53:L53"/>
    <mergeCell ref="W46:X46"/>
    <mergeCell ref="Y46:Z46"/>
    <mergeCell ref="M47:N47"/>
    <mergeCell ref="O47:P47"/>
    <mergeCell ref="R47:V49"/>
    <mergeCell ref="W47:AA49"/>
    <mergeCell ref="R44:S44"/>
    <mergeCell ref="T44:U44"/>
    <mergeCell ref="W44:X44"/>
    <mergeCell ref="Y44:Z44"/>
    <mergeCell ref="R45:S45"/>
    <mergeCell ref="T45:U45"/>
    <mergeCell ref="W45:X45"/>
    <mergeCell ref="Y45:Z45"/>
    <mergeCell ref="M44:N44"/>
    <mergeCell ref="O44:P44"/>
    <mergeCell ref="M48:N48"/>
    <mergeCell ref="O48:P48"/>
    <mergeCell ref="M49:N49"/>
    <mergeCell ref="O49:P49"/>
    <mergeCell ref="R42:S42"/>
    <mergeCell ref="T42:U42"/>
    <mergeCell ref="W42:X42"/>
    <mergeCell ref="Y42:Z42"/>
    <mergeCell ref="M43:N43"/>
    <mergeCell ref="O43:P43"/>
    <mergeCell ref="R43:S43"/>
    <mergeCell ref="T43:U43"/>
    <mergeCell ref="W43:X43"/>
    <mergeCell ref="Y43:Z43"/>
    <mergeCell ref="M42:N42"/>
    <mergeCell ref="O42:P42"/>
    <mergeCell ref="M40:N40"/>
    <mergeCell ref="R40:S40"/>
    <mergeCell ref="T40:U40"/>
    <mergeCell ref="W40:X40"/>
    <mergeCell ref="Y40:Z40"/>
    <mergeCell ref="W41:X41"/>
    <mergeCell ref="Y41:Z41"/>
    <mergeCell ref="M39:N39"/>
    <mergeCell ref="O39:P39"/>
    <mergeCell ref="R39:S39"/>
    <mergeCell ref="T39:U39"/>
    <mergeCell ref="W39:X39"/>
    <mergeCell ref="Y39:Z39"/>
    <mergeCell ref="Y37:Z37"/>
    <mergeCell ref="M38:N38"/>
    <mergeCell ref="O38:P38"/>
    <mergeCell ref="R38:S38"/>
    <mergeCell ref="T38:U38"/>
    <mergeCell ref="W38:X38"/>
    <mergeCell ref="Y38:Z38"/>
    <mergeCell ref="Y36:Z36"/>
    <mergeCell ref="M37:N37"/>
    <mergeCell ref="O37:P37"/>
    <mergeCell ref="R37:S37"/>
    <mergeCell ref="T37:U37"/>
    <mergeCell ref="W37:X37"/>
    <mergeCell ref="R32:V36"/>
    <mergeCell ref="W32:X32"/>
    <mergeCell ref="Y32:Z32"/>
    <mergeCell ref="W33:X33"/>
    <mergeCell ref="Y33:Z33"/>
    <mergeCell ref="W34:X34"/>
    <mergeCell ref="Y34:Z34"/>
    <mergeCell ref="W35:X35"/>
    <mergeCell ref="Y35:Z35"/>
    <mergeCell ref="W36:X36"/>
    <mergeCell ref="W31:AA31"/>
    <mergeCell ref="M32:Q36"/>
    <mergeCell ref="M28:P29"/>
    <mergeCell ref="Q28:Q29"/>
    <mergeCell ref="R28:U29"/>
    <mergeCell ref="V28:V29"/>
    <mergeCell ref="W28:Z29"/>
    <mergeCell ref="AA28:AA29"/>
    <mergeCell ref="M26:O26"/>
    <mergeCell ref="P26:R26"/>
    <mergeCell ref="T26:V26"/>
    <mergeCell ref="X26:Z26"/>
    <mergeCell ref="B27:L29"/>
    <mergeCell ref="M27:N27"/>
    <mergeCell ref="P27:Q27"/>
    <mergeCell ref="R27:S27"/>
    <mergeCell ref="U27:V27"/>
    <mergeCell ref="W27:AA27"/>
    <mergeCell ref="T24:V24"/>
    <mergeCell ref="X24:Z24"/>
    <mergeCell ref="M25:O25"/>
    <mergeCell ref="P25:R25"/>
    <mergeCell ref="T25:V25"/>
    <mergeCell ref="X25:Z25"/>
    <mergeCell ref="B17:F26"/>
    <mergeCell ref="G17:L17"/>
    <mergeCell ref="M17:O17"/>
    <mergeCell ref="P17:S17"/>
    <mergeCell ref="T17:W17"/>
    <mergeCell ref="X17:AA17"/>
    <mergeCell ref="G24:H26"/>
    <mergeCell ref="I24:I26"/>
    <mergeCell ref="J24:K26"/>
    <mergeCell ref="L24:L26"/>
    <mergeCell ref="M23:O23"/>
    <mergeCell ref="P23:R23"/>
    <mergeCell ref="T23:V23"/>
    <mergeCell ref="X23:Z23"/>
    <mergeCell ref="M24:O24"/>
    <mergeCell ref="P24:R24"/>
    <mergeCell ref="T21:V21"/>
    <mergeCell ref="X21:Z21"/>
    <mergeCell ref="M22:O22"/>
    <mergeCell ref="P22:R22"/>
    <mergeCell ref="T22:V22"/>
    <mergeCell ref="X22:Z22"/>
    <mergeCell ref="M20:O20"/>
    <mergeCell ref="P20:R20"/>
    <mergeCell ref="T20:V20"/>
    <mergeCell ref="X20:Z20"/>
    <mergeCell ref="M21:O21"/>
    <mergeCell ref="P21:R21"/>
    <mergeCell ref="M18:O18"/>
    <mergeCell ref="P18:R18"/>
    <mergeCell ref="T18:V18"/>
    <mergeCell ref="X18:Z18"/>
    <mergeCell ref="M19:O19"/>
    <mergeCell ref="P19:R19"/>
    <mergeCell ref="T19:V19"/>
    <mergeCell ref="X19:Z19"/>
    <mergeCell ref="B106:F107"/>
    <mergeCell ref="G106:K107"/>
    <mergeCell ref="B101:F104"/>
    <mergeCell ref="T101:U101"/>
    <mergeCell ref="V101:AA104"/>
    <mergeCell ref="T102:U102"/>
    <mergeCell ref="T103:U103"/>
    <mergeCell ref="T104:U104"/>
    <mergeCell ref="B97:F100"/>
    <mergeCell ref="T97:U97"/>
    <mergeCell ref="V97:AA100"/>
    <mergeCell ref="T98:U98"/>
    <mergeCell ref="T99:U99"/>
    <mergeCell ref="T100:U100"/>
    <mergeCell ref="B93:F96"/>
    <mergeCell ref="T93:U93"/>
    <mergeCell ref="V93:AA96"/>
    <mergeCell ref="T94:U94"/>
    <mergeCell ref="T95:U95"/>
    <mergeCell ref="T96:U96"/>
    <mergeCell ref="V85:AA88"/>
    <mergeCell ref="T86:U86"/>
    <mergeCell ref="T87:U87"/>
    <mergeCell ref="T88:U88"/>
    <mergeCell ref="B89:F92"/>
    <mergeCell ref="T89:U89"/>
    <mergeCell ref="V89:AA92"/>
    <mergeCell ref="T90:U90"/>
    <mergeCell ref="T91:U91"/>
    <mergeCell ref="T92:U92"/>
    <mergeCell ref="B75:F82"/>
    <mergeCell ref="G75:H77"/>
    <mergeCell ref="G78:H80"/>
    <mergeCell ref="G81:H82"/>
    <mergeCell ref="B85:F88"/>
    <mergeCell ref="T85:U85"/>
    <mergeCell ref="P70:P71"/>
    <mergeCell ref="G72:H73"/>
    <mergeCell ref="I72:J73"/>
    <mergeCell ref="K72:K73"/>
    <mergeCell ref="L72:M73"/>
    <mergeCell ref="N72:O73"/>
    <mergeCell ref="P72:P73"/>
    <mergeCell ref="B68:F69"/>
    <mergeCell ref="G68:K69"/>
    <mergeCell ref="L68:O69"/>
    <mergeCell ref="P68:P69"/>
    <mergeCell ref="B70:F73"/>
    <mergeCell ref="G70:H71"/>
    <mergeCell ref="I70:J71"/>
    <mergeCell ref="K70:K71"/>
    <mergeCell ref="L70:M71"/>
    <mergeCell ref="N70:O71"/>
    <mergeCell ref="B64:F65"/>
    <mergeCell ref="G64:J65"/>
    <mergeCell ref="K64:K65"/>
    <mergeCell ref="L64:O65"/>
    <mergeCell ref="P64:P65"/>
    <mergeCell ref="B66:F67"/>
    <mergeCell ref="G66:J67"/>
    <mergeCell ref="K66:K67"/>
    <mergeCell ref="L66:O67"/>
    <mergeCell ref="P66:P67"/>
    <mergeCell ref="R12:S12"/>
    <mergeCell ref="T12:U12"/>
    <mergeCell ref="W12:X12"/>
    <mergeCell ref="Z12:AA12"/>
    <mergeCell ref="Z14:AA14"/>
    <mergeCell ref="B15:F15"/>
    <mergeCell ref="G15:H15"/>
    <mergeCell ref="B13:F13"/>
    <mergeCell ref="G13:AA13"/>
    <mergeCell ref="B14:F14"/>
    <mergeCell ref="G14:O14"/>
    <mergeCell ref="R14:S14"/>
    <mergeCell ref="T14:U14"/>
    <mergeCell ref="W14:X14"/>
    <mergeCell ref="A1:AA1"/>
    <mergeCell ref="T3:V3"/>
    <mergeCell ref="W3:X3"/>
    <mergeCell ref="Z3:AA3"/>
    <mergeCell ref="R5:S5"/>
    <mergeCell ref="R6:S6"/>
    <mergeCell ref="B8:C12"/>
    <mergeCell ref="D8:F8"/>
    <mergeCell ref="H8:L8"/>
    <mergeCell ref="M8:AA8"/>
    <mergeCell ref="D9:F9"/>
    <mergeCell ref="G9:R9"/>
    <mergeCell ref="D10:F10"/>
    <mergeCell ref="G10:O10"/>
    <mergeCell ref="D11:F12"/>
    <mergeCell ref="G11:O12"/>
    <mergeCell ref="P11:P12"/>
  </mergeCells>
  <phoneticPr fontId="2"/>
  <dataValidations count="1">
    <dataValidation imeMode="halfAlpha" allowBlank="1" showInputMessage="1" showErrorMessage="1" sqref="H8:L8 G42 T12:U12 W12:X12 G21 G32 G47 T14:U14 W14:X14 Z14:AA14 Z15 X15 T18:T25 U18:V18 U20:V21 K59:L60 I15 G64:J67 L64:O69 N70 I70 Z3:AA3 N72 W3:X3 O75:O82 M75:M82 K75:K82 I75:I82 G85:G104 I85:I104 K85:K104 M85:M104 P85:P104 R85:R104 I72 N61:Z61 U59:Z60 N59:O60 U23:V24 P18:R26 T26:V26 X18:Z26 M28:P29 R28:U29 W28:Z29 G24 G18 K51:L53 J56:L56 R51:S54 Q56:S56 Y51:Z55 X56:Z56 Y32:Z46 T37:U46 O37:P49 N57:Y57 G37 Z12:AA12" xr:uid="{D0CBA50F-AEB8-4362-A4A2-84833F08B61E}"/>
  </dataValidations>
  <printOptions horizontalCentered="1"/>
  <pageMargins left="0.19685039370078741" right="0.23622047244094491" top="0.35433070866141736" bottom="0.15748031496062992" header="0.31496062992125984" footer="0.31496062992125984"/>
  <pageSetup paperSize="9" scale="93"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16</xdr:col>
                    <xdr:colOff>160020</xdr:colOff>
                    <xdr:row>121</xdr:row>
                    <xdr:rowOff>83820</xdr:rowOff>
                  </from>
                  <to>
                    <xdr:col>18</xdr:col>
                    <xdr:colOff>121920</xdr:colOff>
                    <xdr:row>123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34"/>
  <sheetViews>
    <sheetView showGridLines="0" showZeros="0" zoomScaleNormal="100" workbookViewId="0">
      <selection activeCell="C4" sqref="C4:C5"/>
    </sheetView>
  </sheetViews>
  <sheetFormatPr defaultColWidth="9" defaultRowHeight="17.399999999999999"/>
  <cols>
    <col min="1" max="1" width="5" style="135" customWidth="1"/>
    <col min="2" max="2" width="21.88671875" style="114" customWidth="1"/>
    <col min="3" max="3" width="6.21875" style="114" customWidth="1"/>
    <col min="4" max="9" width="3.109375" style="114" customWidth="1"/>
    <col min="10" max="10" width="38.77734375" style="114" customWidth="1"/>
    <col min="11" max="12" width="8.109375" style="114" customWidth="1"/>
    <col min="13" max="13" width="12.33203125" style="114" customWidth="1"/>
    <col min="14" max="16384" width="9" style="114"/>
  </cols>
  <sheetData>
    <row r="1" spans="1:13" ht="22.5" customHeight="1">
      <c r="A1" s="382" t="s">
        <v>137</v>
      </c>
      <c r="B1" s="382"/>
      <c r="C1" s="382"/>
      <c r="D1" s="382"/>
      <c r="E1" s="382"/>
      <c r="F1" s="382"/>
      <c r="G1" s="382"/>
      <c r="H1" s="382"/>
      <c r="I1" s="382"/>
      <c r="J1" s="382"/>
      <c r="K1" s="383"/>
      <c r="L1" s="399" t="s">
        <v>111</v>
      </c>
      <c r="M1" s="400"/>
    </row>
    <row r="2" spans="1:13" ht="22.5" customHeight="1">
      <c r="A2" s="382"/>
      <c r="B2" s="382"/>
      <c r="C2" s="382"/>
      <c r="D2" s="382"/>
      <c r="E2" s="382"/>
      <c r="F2" s="382"/>
      <c r="G2" s="382"/>
      <c r="H2" s="382"/>
      <c r="I2" s="382"/>
      <c r="J2" s="382"/>
      <c r="K2" s="383"/>
      <c r="L2" s="401" t="s">
        <v>112</v>
      </c>
      <c r="M2" s="402"/>
    </row>
    <row r="3" spans="1:13" ht="45" customHeight="1">
      <c r="A3" s="405" t="s">
        <v>113</v>
      </c>
      <c r="B3" s="405"/>
      <c r="C3" s="384"/>
      <c r="D3" s="384"/>
      <c r="E3" s="384"/>
      <c r="F3" s="384"/>
      <c r="G3" s="384"/>
      <c r="H3" s="384"/>
      <c r="I3" s="384"/>
      <c r="J3" s="384"/>
      <c r="K3" s="385"/>
      <c r="L3" s="403"/>
      <c r="M3" s="404"/>
    </row>
    <row r="4" spans="1:13" s="116" customFormat="1" ht="37.5" customHeight="1">
      <c r="A4" s="406" t="s">
        <v>114</v>
      </c>
      <c r="B4" s="407"/>
      <c r="C4" s="410" t="s">
        <v>115</v>
      </c>
      <c r="D4" s="399" t="s">
        <v>116</v>
      </c>
      <c r="E4" s="414"/>
      <c r="F4" s="414"/>
      <c r="G4" s="414"/>
      <c r="H4" s="414"/>
      <c r="I4" s="400"/>
      <c r="J4" s="410" t="s">
        <v>117</v>
      </c>
      <c r="K4" s="412" t="s">
        <v>127</v>
      </c>
      <c r="L4" s="410" t="s">
        <v>118</v>
      </c>
      <c r="M4" s="410" t="s">
        <v>119</v>
      </c>
    </row>
    <row r="5" spans="1:13" s="116" customFormat="1" ht="37.5" customHeight="1">
      <c r="A5" s="408"/>
      <c r="B5" s="409"/>
      <c r="C5" s="411"/>
      <c r="D5" s="408" t="s">
        <v>120</v>
      </c>
      <c r="E5" s="417"/>
      <c r="F5" s="418" t="s">
        <v>121</v>
      </c>
      <c r="G5" s="419"/>
      <c r="H5" s="393" t="s">
        <v>122</v>
      </c>
      <c r="I5" s="394"/>
      <c r="J5" s="411"/>
      <c r="K5" s="413"/>
      <c r="L5" s="411"/>
      <c r="M5" s="411"/>
    </row>
    <row r="6" spans="1:13" s="116" customFormat="1" ht="30" customHeight="1">
      <c r="A6" s="115">
        <v>1</v>
      </c>
      <c r="B6" s="118"/>
      <c r="C6" s="119"/>
      <c r="D6" s="395"/>
      <c r="E6" s="396"/>
      <c r="F6" s="397"/>
      <c r="G6" s="396"/>
      <c r="H6" s="388"/>
      <c r="I6" s="389"/>
      <c r="J6" s="120"/>
      <c r="K6" s="118"/>
      <c r="L6" s="118"/>
      <c r="M6" s="118"/>
    </row>
    <row r="7" spans="1:13" s="116" customFormat="1" ht="30" customHeight="1">
      <c r="A7" s="121">
        <v>2</v>
      </c>
      <c r="B7" s="122"/>
      <c r="C7" s="123"/>
      <c r="D7" s="392"/>
      <c r="E7" s="387"/>
      <c r="F7" s="386"/>
      <c r="G7" s="387"/>
      <c r="H7" s="380"/>
      <c r="I7" s="381"/>
      <c r="J7" s="124"/>
      <c r="K7" s="122"/>
      <c r="L7" s="122"/>
      <c r="M7" s="122"/>
    </row>
    <row r="8" spans="1:13" s="116" customFormat="1" ht="30" customHeight="1">
      <c r="A8" s="121">
        <v>3</v>
      </c>
      <c r="B8" s="122"/>
      <c r="C8" s="123"/>
      <c r="D8" s="392"/>
      <c r="E8" s="387"/>
      <c r="F8" s="386"/>
      <c r="G8" s="387"/>
      <c r="H8" s="380"/>
      <c r="I8" s="381"/>
      <c r="J8" s="124"/>
      <c r="K8" s="122"/>
      <c r="L8" s="122"/>
      <c r="M8" s="122"/>
    </row>
    <row r="9" spans="1:13" s="116" customFormat="1" ht="30" customHeight="1">
      <c r="A9" s="121">
        <v>4</v>
      </c>
      <c r="B9" s="122"/>
      <c r="C9" s="123"/>
      <c r="D9" s="392"/>
      <c r="E9" s="387"/>
      <c r="F9" s="386"/>
      <c r="G9" s="387"/>
      <c r="H9" s="380"/>
      <c r="I9" s="381"/>
      <c r="J9" s="124"/>
      <c r="K9" s="122"/>
      <c r="L9" s="122"/>
      <c r="M9" s="122"/>
    </row>
    <row r="10" spans="1:13" s="116" customFormat="1" ht="30" customHeight="1">
      <c r="A10" s="121">
        <v>5</v>
      </c>
      <c r="B10" s="122"/>
      <c r="C10" s="123"/>
      <c r="D10" s="392"/>
      <c r="E10" s="387"/>
      <c r="F10" s="386"/>
      <c r="G10" s="387"/>
      <c r="H10" s="380"/>
      <c r="I10" s="381"/>
      <c r="J10" s="124"/>
      <c r="K10" s="122"/>
      <c r="L10" s="122"/>
      <c r="M10" s="122"/>
    </row>
    <row r="11" spans="1:13" s="116" customFormat="1" ht="30" customHeight="1">
      <c r="A11" s="121">
        <v>6</v>
      </c>
      <c r="B11" s="122"/>
      <c r="C11" s="123"/>
      <c r="D11" s="392"/>
      <c r="E11" s="387"/>
      <c r="F11" s="386"/>
      <c r="G11" s="387"/>
      <c r="H11" s="380"/>
      <c r="I11" s="381"/>
      <c r="J11" s="124"/>
      <c r="K11" s="122"/>
      <c r="L11" s="122"/>
      <c r="M11" s="122"/>
    </row>
    <row r="12" spans="1:13" s="116" customFormat="1" ht="30" customHeight="1">
      <c r="A12" s="121">
        <v>7</v>
      </c>
      <c r="B12" s="122"/>
      <c r="C12" s="123"/>
      <c r="D12" s="392"/>
      <c r="E12" s="387"/>
      <c r="F12" s="386"/>
      <c r="G12" s="387"/>
      <c r="H12" s="380"/>
      <c r="I12" s="381"/>
      <c r="J12" s="124"/>
      <c r="K12" s="122"/>
      <c r="L12" s="122"/>
      <c r="M12" s="122"/>
    </row>
    <row r="13" spans="1:13" s="116" customFormat="1" ht="30" customHeight="1">
      <c r="A13" s="121">
        <v>8</v>
      </c>
      <c r="B13" s="122"/>
      <c r="C13" s="123"/>
      <c r="D13" s="392"/>
      <c r="E13" s="387"/>
      <c r="F13" s="386"/>
      <c r="G13" s="387"/>
      <c r="H13" s="380"/>
      <c r="I13" s="381"/>
      <c r="J13" s="124"/>
      <c r="K13" s="122"/>
      <c r="L13" s="122"/>
      <c r="M13" s="122"/>
    </row>
    <row r="14" spans="1:13" s="116" customFormat="1" ht="30" customHeight="1">
      <c r="A14" s="121">
        <v>9</v>
      </c>
      <c r="B14" s="122"/>
      <c r="C14" s="123"/>
      <c r="D14" s="392"/>
      <c r="E14" s="387"/>
      <c r="F14" s="386"/>
      <c r="G14" s="387"/>
      <c r="H14" s="380"/>
      <c r="I14" s="381"/>
      <c r="J14" s="124"/>
      <c r="K14" s="122"/>
      <c r="L14" s="122"/>
      <c r="M14" s="122"/>
    </row>
    <row r="15" spans="1:13" s="116" customFormat="1" ht="30" customHeight="1">
      <c r="A15" s="121">
        <v>10</v>
      </c>
      <c r="B15" s="122"/>
      <c r="C15" s="123"/>
      <c r="D15" s="392"/>
      <c r="E15" s="387"/>
      <c r="F15" s="386"/>
      <c r="G15" s="387"/>
      <c r="H15" s="380"/>
      <c r="I15" s="381"/>
      <c r="J15" s="124"/>
      <c r="K15" s="122"/>
      <c r="L15" s="122"/>
      <c r="M15" s="122"/>
    </row>
    <row r="16" spans="1:13" s="116" customFormat="1" ht="30" customHeight="1">
      <c r="A16" s="121">
        <v>11</v>
      </c>
      <c r="B16" s="122"/>
      <c r="C16" s="122"/>
      <c r="D16" s="392"/>
      <c r="E16" s="387"/>
      <c r="F16" s="386"/>
      <c r="G16" s="387"/>
      <c r="H16" s="380"/>
      <c r="I16" s="381"/>
      <c r="J16" s="124"/>
      <c r="K16" s="122"/>
      <c r="L16" s="122"/>
      <c r="M16" s="122"/>
    </row>
    <row r="17" spans="1:13" s="116" customFormat="1" ht="30" customHeight="1">
      <c r="A17" s="121">
        <v>12</v>
      </c>
      <c r="B17" s="122"/>
      <c r="C17" s="122"/>
      <c r="D17" s="392"/>
      <c r="E17" s="387"/>
      <c r="F17" s="386"/>
      <c r="G17" s="387"/>
      <c r="H17" s="380"/>
      <c r="I17" s="381"/>
      <c r="J17" s="124"/>
      <c r="K17" s="122"/>
      <c r="L17" s="122"/>
      <c r="M17" s="122"/>
    </row>
    <row r="18" spans="1:13" s="116" customFormat="1" ht="30" customHeight="1">
      <c r="A18" s="121">
        <v>13</v>
      </c>
      <c r="B18" s="122"/>
      <c r="C18" s="122"/>
      <c r="D18" s="392"/>
      <c r="E18" s="387"/>
      <c r="F18" s="386"/>
      <c r="G18" s="387"/>
      <c r="H18" s="380"/>
      <c r="I18" s="381"/>
      <c r="J18" s="124"/>
      <c r="K18" s="122"/>
      <c r="L18" s="122"/>
      <c r="M18" s="122"/>
    </row>
    <row r="19" spans="1:13" s="116" customFormat="1" ht="30" customHeight="1">
      <c r="A19" s="121">
        <v>14</v>
      </c>
      <c r="B19" s="122"/>
      <c r="C19" s="122"/>
      <c r="D19" s="392"/>
      <c r="E19" s="387"/>
      <c r="F19" s="386"/>
      <c r="G19" s="387"/>
      <c r="H19" s="380"/>
      <c r="I19" s="381"/>
      <c r="J19" s="124"/>
      <c r="K19" s="122"/>
      <c r="L19" s="122"/>
      <c r="M19" s="122"/>
    </row>
    <row r="20" spans="1:13" s="116" customFormat="1" ht="30" customHeight="1">
      <c r="A20" s="121">
        <v>15</v>
      </c>
      <c r="B20" s="122"/>
      <c r="C20" s="122"/>
      <c r="D20" s="392"/>
      <c r="E20" s="387"/>
      <c r="F20" s="386"/>
      <c r="G20" s="387"/>
      <c r="H20" s="380"/>
      <c r="I20" s="381"/>
      <c r="J20" s="124"/>
      <c r="K20" s="122"/>
      <c r="L20" s="122"/>
      <c r="M20" s="122"/>
    </row>
    <row r="21" spans="1:13" s="116" customFormat="1" ht="30" customHeight="1">
      <c r="A21" s="121">
        <v>16</v>
      </c>
      <c r="B21" s="122"/>
      <c r="C21" s="122"/>
      <c r="D21" s="392"/>
      <c r="E21" s="387"/>
      <c r="F21" s="386"/>
      <c r="G21" s="387"/>
      <c r="H21" s="380"/>
      <c r="I21" s="381"/>
      <c r="J21" s="124"/>
      <c r="K21" s="122"/>
      <c r="L21" s="122"/>
      <c r="M21" s="122"/>
    </row>
    <row r="22" spans="1:13" s="116" customFormat="1" ht="30" customHeight="1">
      <c r="A22" s="121">
        <v>17</v>
      </c>
      <c r="B22" s="122"/>
      <c r="C22" s="122"/>
      <c r="D22" s="392"/>
      <c r="E22" s="387"/>
      <c r="F22" s="386"/>
      <c r="G22" s="387"/>
      <c r="H22" s="380"/>
      <c r="I22" s="381"/>
      <c r="J22" s="124"/>
      <c r="K22" s="122"/>
      <c r="L22" s="122"/>
      <c r="M22" s="122"/>
    </row>
    <row r="23" spans="1:13" s="116" customFormat="1" ht="30" customHeight="1">
      <c r="A23" s="121">
        <v>18</v>
      </c>
      <c r="B23" s="122"/>
      <c r="C23" s="122"/>
      <c r="D23" s="392"/>
      <c r="E23" s="387"/>
      <c r="F23" s="386"/>
      <c r="G23" s="387"/>
      <c r="H23" s="380"/>
      <c r="I23" s="381"/>
      <c r="J23" s="124"/>
      <c r="K23" s="122"/>
      <c r="L23" s="122"/>
      <c r="M23" s="122"/>
    </row>
    <row r="24" spans="1:13" s="116" customFormat="1" ht="30" customHeight="1">
      <c r="A24" s="121">
        <v>19</v>
      </c>
      <c r="B24" s="122"/>
      <c r="C24" s="122"/>
      <c r="D24" s="392"/>
      <c r="E24" s="387"/>
      <c r="F24" s="386"/>
      <c r="G24" s="387"/>
      <c r="H24" s="380"/>
      <c r="I24" s="381"/>
      <c r="J24" s="124"/>
      <c r="K24" s="122"/>
      <c r="L24" s="122"/>
      <c r="M24" s="122"/>
    </row>
    <row r="25" spans="1:13" s="116" customFormat="1" ht="30" customHeight="1">
      <c r="A25" s="121">
        <v>20</v>
      </c>
      <c r="B25" s="122"/>
      <c r="C25" s="122"/>
      <c r="D25" s="392"/>
      <c r="E25" s="387"/>
      <c r="F25" s="386"/>
      <c r="G25" s="387"/>
      <c r="H25" s="380"/>
      <c r="I25" s="381"/>
      <c r="J25" s="124"/>
      <c r="K25" s="122"/>
      <c r="L25" s="122"/>
      <c r="M25" s="122"/>
    </row>
    <row r="26" spans="1:13" s="116" customFormat="1" ht="30" customHeight="1">
      <c r="A26" s="121">
        <v>21</v>
      </c>
      <c r="B26" s="122"/>
      <c r="C26" s="122"/>
      <c r="D26" s="392"/>
      <c r="E26" s="387"/>
      <c r="F26" s="386"/>
      <c r="G26" s="387"/>
      <c r="H26" s="380"/>
      <c r="I26" s="381"/>
      <c r="J26" s="124"/>
      <c r="K26" s="122"/>
      <c r="L26" s="122"/>
      <c r="M26" s="122"/>
    </row>
    <row r="27" spans="1:13" s="116" customFormat="1" ht="30" customHeight="1">
      <c r="A27" s="121">
        <v>22</v>
      </c>
      <c r="B27" s="122"/>
      <c r="C27" s="122"/>
      <c r="D27" s="392"/>
      <c r="E27" s="387"/>
      <c r="F27" s="386"/>
      <c r="G27" s="387"/>
      <c r="H27" s="380"/>
      <c r="I27" s="381"/>
      <c r="J27" s="124"/>
      <c r="K27" s="122"/>
      <c r="L27" s="122"/>
      <c r="M27" s="122"/>
    </row>
    <row r="28" spans="1:13" s="116" customFormat="1" ht="30" customHeight="1">
      <c r="A28" s="121">
        <v>23</v>
      </c>
      <c r="B28" s="122"/>
      <c r="C28" s="122"/>
      <c r="D28" s="392"/>
      <c r="E28" s="387"/>
      <c r="F28" s="386"/>
      <c r="G28" s="387"/>
      <c r="H28" s="380"/>
      <c r="I28" s="381"/>
      <c r="J28" s="124"/>
      <c r="K28" s="122"/>
      <c r="L28" s="122"/>
      <c r="M28" s="122"/>
    </row>
    <row r="29" spans="1:13" s="116" customFormat="1" ht="30" customHeight="1">
      <c r="A29" s="121">
        <v>24</v>
      </c>
      <c r="B29" s="122"/>
      <c r="C29" s="122"/>
      <c r="D29" s="392"/>
      <c r="E29" s="387"/>
      <c r="F29" s="386"/>
      <c r="G29" s="387"/>
      <c r="H29" s="380"/>
      <c r="I29" s="381"/>
      <c r="J29" s="124"/>
      <c r="K29" s="122"/>
      <c r="L29" s="122"/>
      <c r="M29" s="122"/>
    </row>
    <row r="30" spans="1:13" s="116" customFormat="1" ht="30" customHeight="1">
      <c r="A30" s="117">
        <v>25</v>
      </c>
      <c r="B30" s="125"/>
      <c r="C30" s="125"/>
      <c r="D30" s="390"/>
      <c r="E30" s="391"/>
      <c r="F30" s="386"/>
      <c r="G30" s="387"/>
      <c r="H30" s="380"/>
      <c r="I30" s="381"/>
      <c r="J30" s="126"/>
      <c r="K30" s="125"/>
      <c r="L30" s="125"/>
      <c r="M30" s="125"/>
    </row>
    <row r="31" spans="1:13" s="116" customFormat="1" ht="30" customHeight="1">
      <c r="A31" s="399" t="s">
        <v>123</v>
      </c>
      <c r="B31" s="414"/>
      <c r="C31" s="400"/>
      <c r="D31" s="127">
        <f>COUNTIF(D6:E30,"○")+COUNTIF(D6:E30,"〇")</f>
        <v>0</v>
      </c>
      <c r="E31" s="128" t="s">
        <v>126</v>
      </c>
      <c r="F31" s="129">
        <f>COUNTIF(F6:G30,"○")+COUNTIF(F6:G30,"〇")</f>
        <v>0</v>
      </c>
      <c r="G31" s="130" t="s">
        <v>126</v>
      </c>
      <c r="H31" s="127">
        <f>COUNTIF(H6:I30,"○")+COUNTIF(H6:I30,"〇")</f>
        <v>0</v>
      </c>
      <c r="I31" s="131" t="s">
        <v>126</v>
      </c>
      <c r="J31" s="132"/>
      <c r="K31" s="133">
        <v>0</v>
      </c>
      <c r="L31" s="133">
        <v>0</v>
      </c>
      <c r="M31" s="134"/>
    </row>
    <row r="32" spans="1:13" s="116" customFormat="1" ht="30" customHeight="1">
      <c r="A32" s="415" t="s">
        <v>124</v>
      </c>
      <c r="B32" s="415"/>
      <c r="C32" s="415"/>
      <c r="D32" s="415"/>
      <c r="E32" s="415"/>
      <c r="F32" s="415"/>
      <c r="G32" s="415"/>
      <c r="H32" s="415"/>
      <c r="I32" s="415"/>
      <c r="J32" s="415"/>
      <c r="K32" s="415"/>
      <c r="L32" s="415"/>
      <c r="M32" s="415"/>
    </row>
    <row r="33" spans="1:13" s="116" customFormat="1" ht="30" customHeight="1">
      <c r="A33" s="416" t="s">
        <v>125</v>
      </c>
      <c r="B33" s="416"/>
      <c r="C33" s="416"/>
      <c r="D33" s="416"/>
      <c r="E33" s="416"/>
      <c r="F33" s="416"/>
      <c r="G33" s="416"/>
      <c r="H33" s="416"/>
      <c r="I33" s="416"/>
      <c r="J33" s="416"/>
      <c r="K33" s="416"/>
      <c r="L33" s="416"/>
      <c r="M33" s="416"/>
    </row>
    <row r="34" spans="1:13" ht="30" customHeight="1">
      <c r="A34" s="398" t="s">
        <v>128</v>
      </c>
      <c r="B34" s="398"/>
      <c r="C34" s="398"/>
      <c r="D34" s="398"/>
      <c r="E34" s="398"/>
      <c r="F34" s="398"/>
      <c r="G34" s="398"/>
      <c r="H34" s="398"/>
      <c r="I34" s="398"/>
      <c r="J34" s="398"/>
      <c r="K34" s="398"/>
      <c r="L34" s="398"/>
      <c r="M34" s="398"/>
    </row>
  </sheetData>
  <mergeCells count="94">
    <mergeCell ref="A34:M34"/>
    <mergeCell ref="L1:M1"/>
    <mergeCell ref="L2:M3"/>
    <mergeCell ref="A3:B3"/>
    <mergeCell ref="A4:B5"/>
    <mergeCell ref="C4:C5"/>
    <mergeCell ref="J4:J5"/>
    <mergeCell ref="K4:K5"/>
    <mergeCell ref="L4:L5"/>
    <mergeCell ref="M4:M5"/>
    <mergeCell ref="A31:C31"/>
    <mergeCell ref="A32:M32"/>
    <mergeCell ref="A33:M33"/>
    <mergeCell ref="D4:I4"/>
    <mergeCell ref="D5:E5"/>
    <mergeCell ref="F5:G5"/>
    <mergeCell ref="H5:I5"/>
    <mergeCell ref="D6:E6"/>
    <mergeCell ref="D18:E18"/>
    <mergeCell ref="D7:E7"/>
    <mergeCell ref="D8:E8"/>
    <mergeCell ref="D9:E9"/>
    <mergeCell ref="D10:E10"/>
    <mergeCell ref="D11:E11"/>
    <mergeCell ref="D12:E12"/>
    <mergeCell ref="D13:E13"/>
    <mergeCell ref="D14:E14"/>
    <mergeCell ref="D15:E15"/>
    <mergeCell ref="D16:E16"/>
    <mergeCell ref="D17:E17"/>
    <mergeCell ref="F17:G17"/>
    <mergeCell ref="F6:G6"/>
    <mergeCell ref="D30:E30"/>
    <mergeCell ref="D19:E19"/>
    <mergeCell ref="D20:E20"/>
    <mergeCell ref="D21:E21"/>
    <mergeCell ref="D22:E22"/>
    <mergeCell ref="D23:E23"/>
    <mergeCell ref="D24:E24"/>
    <mergeCell ref="D25:E25"/>
    <mergeCell ref="D26:E26"/>
    <mergeCell ref="D27:E27"/>
    <mergeCell ref="D28:E28"/>
    <mergeCell ref="D29:E29"/>
    <mergeCell ref="F7:G7"/>
    <mergeCell ref="F8:G8"/>
    <mergeCell ref="F9:G9"/>
    <mergeCell ref="F10:G10"/>
    <mergeCell ref="F11:G11"/>
    <mergeCell ref="F12:G12"/>
    <mergeCell ref="F13:G13"/>
    <mergeCell ref="F14:G14"/>
    <mergeCell ref="F15:G15"/>
    <mergeCell ref="F16:G16"/>
    <mergeCell ref="F28:G28"/>
    <mergeCell ref="F29:G29"/>
    <mergeCell ref="F18:G18"/>
    <mergeCell ref="F19:G19"/>
    <mergeCell ref="F20:G20"/>
    <mergeCell ref="F21:G21"/>
    <mergeCell ref="F22:G22"/>
    <mergeCell ref="F23:G23"/>
    <mergeCell ref="H19:I19"/>
    <mergeCell ref="H20:I20"/>
    <mergeCell ref="F30:G30"/>
    <mergeCell ref="H6:I6"/>
    <mergeCell ref="H7:I7"/>
    <mergeCell ref="H8:I8"/>
    <mergeCell ref="H9:I9"/>
    <mergeCell ref="H10:I10"/>
    <mergeCell ref="H11:I11"/>
    <mergeCell ref="H12:I12"/>
    <mergeCell ref="H13:I13"/>
    <mergeCell ref="H14:I14"/>
    <mergeCell ref="F24:G24"/>
    <mergeCell ref="F25:G25"/>
    <mergeCell ref="F26:G26"/>
    <mergeCell ref="F27:G27"/>
    <mergeCell ref="H27:I27"/>
    <mergeCell ref="H28:I28"/>
    <mergeCell ref="H29:I29"/>
    <mergeCell ref="H30:I30"/>
    <mergeCell ref="A1:K2"/>
    <mergeCell ref="C3:K3"/>
    <mergeCell ref="H21:I21"/>
    <mergeCell ref="H22:I22"/>
    <mergeCell ref="H23:I23"/>
    <mergeCell ref="H24:I24"/>
    <mergeCell ref="H25:I25"/>
    <mergeCell ref="H26:I26"/>
    <mergeCell ref="H15:I15"/>
    <mergeCell ref="H16:I16"/>
    <mergeCell ref="H17:I17"/>
    <mergeCell ref="H18:I18"/>
  </mergeCells>
  <phoneticPr fontId="2"/>
  <pageMargins left="0.36" right="0.23622047244094491" top="0.39370078740157483" bottom="0.35433070866141736" header="0.31496062992125984" footer="0.31496062992125984"/>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A288-D3C0-48F8-A97A-BE5FC1A6443A}">
  <sheetPr codeName="Sheet4"/>
  <dimension ref="B1:K40"/>
  <sheetViews>
    <sheetView showZeros="0" zoomScaleNormal="100" workbookViewId="0">
      <selection activeCell="F4" sqref="F4"/>
    </sheetView>
  </sheetViews>
  <sheetFormatPr defaultRowHeight="22.2"/>
  <cols>
    <col min="1" max="1" width="1.6640625" style="4" customWidth="1"/>
    <col min="2" max="5" width="5.5546875" style="4" customWidth="1"/>
    <col min="6" max="6" width="8.88671875" style="4" customWidth="1"/>
    <col min="7" max="16384" width="8.88671875" style="4"/>
  </cols>
  <sheetData>
    <row r="1" spans="2:11">
      <c r="B1" s="4" t="s">
        <v>216</v>
      </c>
    </row>
    <row r="2" spans="2:11" ht="9" customHeight="1"/>
    <row r="3" spans="2:11" ht="24" customHeight="1">
      <c r="B3" s="5" t="s">
        <v>193</v>
      </c>
      <c r="F3" s="422"/>
      <c r="G3" s="422"/>
      <c r="H3" s="422"/>
      <c r="I3" s="5" t="s">
        <v>191</v>
      </c>
    </row>
    <row r="4" spans="2:11" ht="6" customHeight="1">
      <c r="B4" s="5"/>
      <c r="C4" s="5"/>
      <c r="D4" s="5"/>
      <c r="E4" s="5"/>
      <c r="F4" s="5"/>
      <c r="G4" s="5"/>
      <c r="H4" s="5"/>
    </row>
    <row r="5" spans="2:11" ht="24" customHeight="1">
      <c r="B5" s="5" t="s">
        <v>203</v>
      </c>
      <c r="C5" s="5"/>
      <c r="D5" s="5"/>
      <c r="E5" s="5"/>
      <c r="F5" s="5"/>
      <c r="G5" s="5"/>
      <c r="H5" s="5"/>
    </row>
    <row r="6" spans="2:11" ht="9" customHeight="1">
      <c r="B6" s="5"/>
      <c r="C6" s="5"/>
      <c r="D6" s="5"/>
      <c r="E6" s="5"/>
      <c r="F6" s="5"/>
      <c r="G6" s="5"/>
      <c r="H6" s="5"/>
    </row>
    <row r="7" spans="2:11" ht="36" customHeight="1">
      <c r="B7" s="11" t="s">
        <v>206</v>
      </c>
      <c r="C7" s="12"/>
      <c r="D7" s="12"/>
      <c r="E7" s="12"/>
      <c r="F7" s="13" t="s">
        <v>200</v>
      </c>
      <c r="G7" s="13" t="s">
        <v>201</v>
      </c>
      <c r="H7" s="13" t="s">
        <v>202</v>
      </c>
    </row>
    <row r="8" spans="2:11" ht="36" customHeight="1">
      <c r="B8" s="34"/>
      <c r="C8" s="9" t="s">
        <v>204</v>
      </c>
      <c r="D8" s="35"/>
      <c r="E8" s="10" t="s">
        <v>205</v>
      </c>
      <c r="F8" s="8"/>
      <c r="G8" s="8"/>
      <c r="H8" s="36"/>
    </row>
    <row r="9" spans="2:11" ht="36" customHeight="1">
      <c r="B9" s="34"/>
      <c r="C9" s="9" t="s">
        <v>204</v>
      </c>
      <c r="D9" s="35"/>
      <c r="E9" s="10" t="s">
        <v>205</v>
      </c>
      <c r="F9" s="36"/>
      <c r="G9" s="36"/>
      <c r="H9" s="36"/>
    </row>
    <row r="10" spans="2:11" ht="36" customHeight="1">
      <c r="B10" s="34"/>
      <c r="C10" s="9" t="s">
        <v>204</v>
      </c>
      <c r="D10" s="35"/>
      <c r="E10" s="10" t="s">
        <v>205</v>
      </c>
      <c r="F10" s="36"/>
      <c r="G10" s="36"/>
      <c r="H10" s="36"/>
    </row>
    <row r="11" spans="2:11" ht="36" customHeight="1">
      <c r="B11" s="34"/>
      <c r="C11" s="9" t="s">
        <v>204</v>
      </c>
      <c r="D11" s="35"/>
      <c r="E11" s="10" t="s">
        <v>205</v>
      </c>
      <c r="F11" s="36"/>
      <c r="G11" s="8"/>
      <c r="H11" s="8"/>
    </row>
    <row r="12" spans="2:11" ht="6" customHeight="1">
      <c r="B12" s="15"/>
      <c r="C12" s="15"/>
      <c r="D12" s="15"/>
      <c r="E12" s="15"/>
      <c r="F12" s="5"/>
      <c r="G12" s="5"/>
      <c r="H12" s="5"/>
    </row>
    <row r="13" spans="2:11" ht="24" customHeight="1">
      <c r="B13" s="16" t="s">
        <v>209</v>
      </c>
      <c r="C13" s="15"/>
      <c r="D13" s="15"/>
      <c r="E13" s="15"/>
      <c r="F13" s="17"/>
      <c r="G13" s="17" t="s">
        <v>205</v>
      </c>
      <c r="H13" s="17"/>
      <c r="I13" s="18" t="s">
        <v>210</v>
      </c>
      <c r="J13" s="18"/>
      <c r="K13" s="18" t="s">
        <v>211</v>
      </c>
    </row>
    <row r="14" spans="2:11" ht="6" customHeight="1" thickBot="1">
      <c r="B14" s="5"/>
      <c r="C14" s="5"/>
      <c r="D14" s="5"/>
      <c r="E14" s="5"/>
      <c r="F14" s="5"/>
      <c r="G14" s="5"/>
      <c r="H14" s="5"/>
    </row>
    <row r="15" spans="2:11" ht="39" customHeight="1">
      <c r="B15" s="423" t="s">
        <v>189</v>
      </c>
      <c r="C15" s="424"/>
      <c r="D15" s="424"/>
      <c r="E15" s="424"/>
      <c r="F15" s="21" t="s">
        <v>188</v>
      </c>
      <c r="G15" s="26" t="s">
        <v>212</v>
      </c>
      <c r="I15" s="7" t="s">
        <v>192</v>
      </c>
    </row>
    <row r="16" spans="2:11" ht="24" customHeight="1">
      <c r="B16" s="420" t="s">
        <v>177</v>
      </c>
      <c r="C16" s="421"/>
      <c r="D16" s="421"/>
      <c r="E16" s="421"/>
      <c r="F16" s="25">
        <v>20</v>
      </c>
      <c r="G16" s="30"/>
      <c r="I16" s="19"/>
    </row>
    <row r="17" spans="2:10" ht="24" customHeight="1">
      <c r="B17" s="420" t="s">
        <v>178</v>
      </c>
      <c r="C17" s="421"/>
      <c r="D17" s="421"/>
      <c r="E17" s="421"/>
      <c r="F17" s="25">
        <v>10</v>
      </c>
      <c r="G17" s="30"/>
      <c r="I17" s="19"/>
    </row>
    <row r="18" spans="2:10" ht="24" customHeight="1">
      <c r="B18" s="420" t="s">
        <v>179</v>
      </c>
      <c r="C18" s="421"/>
      <c r="D18" s="421"/>
      <c r="E18" s="421"/>
      <c r="F18" s="25">
        <v>30</v>
      </c>
      <c r="G18" s="30"/>
      <c r="I18" s="19"/>
    </row>
    <row r="19" spans="2:10" ht="24" customHeight="1">
      <c r="B19" s="420" t="s">
        <v>180</v>
      </c>
      <c r="C19" s="421"/>
      <c r="D19" s="421"/>
      <c r="E19" s="421"/>
      <c r="F19" s="25">
        <v>30</v>
      </c>
      <c r="G19" s="30"/>
      <c r="I19" s="19"/>
    </row>
    <row r="20" spans="2:10" ht="24" customHeight="1">
      <c r="B20" s="420" t="s">
        <v>181</v>
      </c>
      <c r="C20" s="421"/>
      <c r="D20" s="421"/>
      <c r="E20" s="421"/>
      <c r="F20" s="25">
        <v>22</v>
      </c>
      <c r="G20" s="30"/>
      <c r="I20" s="19"/>
    </row>
    <row r="21" spans="2:10" ht="24" customHeight="1">
      <c r="B21" s="420" t="s">
        <v>182</v>
      </c>
      <c r="C21" s="421"/>
      <c r="D21" s="421"/>
      <c r="E21" s="421"/>
      <c r="F21" s="25">
        <v>30</v>
      </c>
      <c r="G21" s="30"/>
      <c r="I21" s="19"/>
    </row>
    <row r="22" spans="2:10" ht="24" customHeight="1">
      <c r="B22" s="420" t="s">
        <v>183</v>
      </c>
      <c r="C22" s="421"/>
      <c r="D22" s="421"/>
      <c r="E22" s="421"/>
      <c r="F22" s="25">
        <v>30</v>
      </c>
      <c r="G22" s="30"/>
      <c r="I22" s="19"/>
    </row>
    <row r="23" spans="2:10" ht="24" customHeight="1">
      <c r="B23" s="420" t="s">
        <v>184</v>
      </c>
      <c r="C23" s="421"/>
      <c r="D23" s="421"/>
      <c r="E23" s="421"/>
      <c r="F23" s="25">
        <v>30</v>
      </c>
      <c r="G23" s="30"/>
      <c r="I23" s="19"/>
    </row>
    <row r="24" spans="2:10" ht="24" customHeight="1">
      <c r="B24" s="420" t="s">
        <v>185</v>
      </c>
      <c r="C24" s="421"/>
      <c r="D24" s="421"/>
      <c r="E24" s="421"/>
      <c r="F24" s="25">
        <v>30</v>
      </c>
      <c r="G24" s="30"/>
      <c r="I24" s="19"/>
    </row>
    <row r="25" spans="2:10" ht="24" customHeight="1">
      <c r="B25" s="420" t="s">
        <v>186</v>
      </c>
      <c r="C25" s="421"/>
      <c r="D25" s="421"/>
      <c r="E25" s="421"/>
      <c r="F25" s="25">
        <v>30</v>
      </c>
      <c r="G25" s="30"/>
      <c r="I25" s="19"/>
    </row>
    <row r="26" spans="2:10" ht="24" customHeight="1">
      <c r="B26" s="420" t="s">
        <v>187</v>
      </c>
      <c r="C26" s="421"/>
      <c r="D26" s="421"/>
      <c r="E26" s="421"/>
      <c r="F26" s="25">
        <v>30</v>
      </c>
      <c r="G26" s="30"/>
      <c r="I26" s="19"/>
    </row>
    <row r="27" spans="2:10" ht="24" customHeight="1">
      <c r="B27" s="425" t="s">
        <v>207</v>
      </c>
      <c r="C27" s="421"/>
      <c r="D27" s="421"/>
      <c r="E27" s="421"/>
      <c r="F27" s="22">
        <v>4</v>
      </c>
      <c r="G27" s="31"/>
      <c r="I27" s="19"/>
      <c r="J27" s="29" t="s">
        <v>220</v>
      </c>
    </row>
    <row r="28" spans="2:10" ht="24" customHeight="1">
      <c r="B28" s="425" t="s">
        <v>218</v>
      </c>
      <c r="C28" s="421"/>
      <c r="D28" s="421"/>
      <c r="E28" s="421"/>
      <c r="F28" s="27">
        <v>8</v>
      </c>
      <c r="G28" s="32"/>
      <c r="I28" s="28"/>
      <c r="J28" s="24"/>
    </row>
    <row r="29" spans="2:10" ht="24" customHeight="1">
      <c r="B29" s="425" t="s">
        <v>219</v>
      </c>
      <c r="C29" s="421"/>
      <c r="D29" s="421"/>
      <c r="E29" s="421"/>
      <c r="F29" s="27">
        <v>4</v>
      </c>
      <c r="G29" s="32"/>
      <c r="I29" s="28"/>
      <c r="J29" s="24"/>
    </row>
    <row r="30" spans="2:10" ht="24" customHeight="1" thickBot="1">
      <c r="B30" s="426" t="s">
        <v>208</v>
      </c>
      <c r="C30" s="427"/>
      <c r="D30" s="427"/>
      <c r="E30" s="427"/>
      <c r="F30" s="23">
        <v>30</v>
      </c>
      <c r="G30" s="33"/>
      <c r="I30" s="20"/>
    </row>
    <row r="31" spans="2:10" ht="9" customHeight="1">
      <c r="I31" s="14"/>
    </row>
    <row r="32" spans="2:10">
      <c r="B32" s="37" t="s">
        <v>222</v>
      </c>
      <c r="I32" s="14"/>
    </row>
    <row r="33" spans="2:9">
      <c r="B33" s="5" t="s">
        <v>190</v>
      </c>
      <c r="I33" s="14"/>
    </row>
    <row r="34" spans="2:9">
      <c r="B34" s="6" t="s">
        <v>213</v>
      </c>
    </row>
    <row r="35" spans="2:9">
      <c r="B35" s="6" t="s">
        <v>194</v>
      </c>
    </row>
    <row r="36" spans="2:9">
      <c r="B36" s="6" t="s">
        <v>214</v>
      </c>
    </row>
    <row r="37" spans="2:9">
      <c r="B37" s="6" t="s">
        <v>223</v>
      </c>
    </row>
    <row r="38" spans="2:9">
      <c r="B38" s="6" t="s">
        <v>215</v>
      </c>
    </row>
    <row r="39" spans="2:9">
      <c r="B39" s="6"/>
    </row>
    <row r="40" spans="2:9">
      <c r="B40" s="6"/>
    </row>
  </sheetData>
  <sheetProtection algorithmName="SHA-512" hashValue="IpltWPrbzm1MsktmCxpq9u4ftgv5fP4mVNf3ESWBW1lyNDp7H1HHaemhKjcLbH6JAak7SsId+H9N2mnq7RYlIw==" saltValue="OBiJoGoP88wZk+rROfeDvQ==" spinCount="100000" sheet="1" objects="1" scenarios="1"/>
  <mergeCells count="17">
    <mergeCell ref="B26:E26"/>
    <mergeCell ref="B27:E27"/>
    <mergeCell ref="B30:E30"/>
    <mergeCell ref="B29:E29"/>
    <mergeCell ref="B28:E28"/>
    <mergeCell ref="B20:E20"/>
    <mergeCell ref="F3:H3"/>
    <mergeCell ref="B24:E24"/>
    <mergeCell ref="B25:E25"/>
    <mergeCell ref="B21:E21"/>
    <mergeCell ref="B22:E22"/>
    <mergeCell ref="B23:E23"/>
    <mergeCell ref="B15:E15"/>
    <mergeCell ref="B16:E16"/>
    <mergeCell ref="B17:E17"/>
    <mergeCell ref="B18:E18"/>
    <mergeCell ref="B19:E19"/>
  </mergeCells>
  <phoneticPr fontId="2"/>
  <printOptions horizontalCentered="1" verticalCentered="1"/>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注意事項</vt:lpstr>
      <vt:lpstr>申請書</vt:lpstr>
      <vt:lpstr>使用者名簿</vt:lpstr>
      <vt:lpstr>自炊申請書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文京八ケ岳</dc:creator>
  <cp:lastModifiedBy>横森貞江</cp:lastModifiedBy>
  <cp:lastPrinted>2025-03-07T01:50:31Z</cp:lastPrinted>
  <dcterms:created xsi:type="dcterms:W3CDTF">2019-12-02T01:39:48Z</dcterms:created>
  <dcterms:modified xsi:type="dcterms:W3CDTF">2025-03-07T01:58:09Z</dcterms:modified>
</cp:coreProperties>
</file>